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19155" windowHeight="10800" activeTab="3"/>
  </bookViews>
  <sheets>
    <sheet name="Вопросы" sheetId="5" r:id="rId1"/>
    <sheet name="Ответы" sheetId="6" r:id="rId2"/>
    <sheet name="Кроссворд" sheetId="1" r:id="rId3"/>
    <sheet name="Инструкция" sheetId="7" r:id="rId4"/>
  </sheets>
  <calcPr calcId="125725"/>
</workbook>
</file>

<file path=xl/calcChain.xml><?xml version="1.0" encoding="utf-8"?>
<calcChain xmlns="http://schemas.openxmlformats.org/spreadsheetml/2006/main">
  <c r="P21" i="5"/>
  <c r="K12" i="6"/>
  <c r="Q12"/>
  <c r="K13"/>
  <c r="K18"/>
  <c r="J18"/>
  <c r="I18"/>
  <c r="H18"/>
  <c r="G18"/>
  <c r="F18"/>
  <c r="O17"/>
  <c r="N17"/>
  <c r="M17"/>
  <c r="L17"/>
  <c r="K17"/>
  <c r="J17"/>
  <c r="I17"/>
  <c r="H17"/>
  <c r="G17"/>
  <c r="F17"/>
  <c r="E17"/>
  <c r="T16"/>
  <c r="S16"/>
  <c r="R16"/>
  <c r="Q16"/>
  <c r="P16"/>
  <c r="O16"/>
  <c r="N16"/>
  <c r="M16"/>
  <c r="L16"/>
  <c r="K16"/>
  <c r="J16"/>
  <c r="I16"/>
  <c r="H16"/>
  <c r="P15"/>
  <c r="O15"/>
  <c r="N15"/>
  <c r="M15"/>
  <c r="L15"/>
  <c r="K15"/>
  <c r="J15"/>
  <c r="I15"/>
  <c r="H15"/>
  <c r="G15"/>
  <c r="F15"/>
  <c r="E15"/>
  <c r="K14"/>
  <c r="J14"/>
  <c r="I14"/>
  <c r="H14"/>
  <c r="G14"/>
  <c r="F14"/>
  <c r="E14"/>
  <c r="D14"/>
  <c r="H13"/>
  <c r="O13"/>
  <c r="N13"/>
  <c r="M13"/>
  <c r="L13"/>
  <c r="J13"/>
  <c r="I13"/>
  <c r="G13"/>
  <c r="T12"/>
  <c r="S12"/>
  <c r="R12"/>
  <c r="P12"/>
  <c r="O12"/>
  <c r="N12"/>
  <c r="M12"/>
  <c r="L12"/>
  <c r="J12"/>
  <c r="I12"/>
  <c r="H12"/>
  <c r="G12"/>
  <c r="I11"/>
  <c r="H11"/>
  <c r="G11"/>
  <c r="F11"/>
  <c r="E11"/>
  <c r="I10"/>
  <c r="H10"/>
  <c r="G10"/>
  <c r="F10"/>
  <c r="E10"/>
  <c r="D10"/>
  <c r="C10"/>
  <c r="B10"/>
  <c r="O9"/>
  <c r="N9"/>
  <c r="M9"/>
  <c r="L9"/>
  <c r="K9"/>
  <c r="J9"/>
  <c r="I9"/>
  <c r="H9"/>
  <c r="G9"/>
  <c r="F9"/>
  <c r="E9"/>
  <c r="D9"/>
  <c r="C9"/>
  <c r="B9"/>
  <c r="W18" l="1"/>
  <c r="W17"/>
  <c r="W16"/>
  <c r="W15"/>
  <c r="W14"/>
  <c r="W13"/>
  <c r="W12"/>
  <c r="W19"/>
  <c r="W11"/>
  <c r="W10"/>
  <c r="W9"/>
  <c r="W21" l="1"/>
</calcChain>
</file>

<file path=xl/comments1.xml><?xml version="1.0" encoding="utf-8"?>
<comments xmlns="http://schemas.openxmlformats.org/spreadsheetml/2006/main">
  <authors>
    <author>User</author>
  </authors>
  <commentList>
    <comment ref="B9" authorId="0">
      <text>
        <r>
          <rPr>
            <b/>
            <sz val="11"/>
            <color indexed="81"/>
            <rFont val="Tahoma"/>
            <family val="2"/>
            <charset val="204"/>
          </rPr>
          <t xml:space="preserve">Вопрос 1: </t>
        </r>
        <r>
          <rPr>
            <sz val="11"/>
            <color indexed="81"/>
            <rFont val="Tahoma"/>
            <family val="2"/>
            <charset val="204"/>
          </rPr>
          <t>Этап подготовки документа на компьютере, при котором вы просматриваете его, исправляете обнаруженные ошибки и вносите необходимые изменения.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H9" authorId="0">
      <text>
        <r>
          <rPr>
            <b/>
            <sz val="11"/>
            <color indexed="81"/>
            <rFont val="Tahoma"/>
            <family val="2"/>
            <charset val="204"/>
          </rPr>
          <t>Вопрос 11:</t>
        </r>
        <r>
          <rPr>
            <sz val="11"/>
            <color indexed="81"/>
            <rFont val="Tahoma"/>
            <family val="2"/>
            <charset val="204"/>
          </rPr>
          <t xml:space="preserve"> Важнейшее понятие информатики.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B10" authorId="0">
      <text>
        <r>
          <rPr>
            <b/>
            <sz val="11"/>
            <color indexed="81"/>
            <rFont val="Tahoma"/>
            <family val="2"/>
            <charset val="204"/>
          </rPr>
          <t xml:space="preserve">Вопрос 2: </t>
        </r>
        <r>
          <rPr>
            <sz val="11"/>
            <color indexed="81"/>
            <rFont val="Tahoma"/>
            <family val="2"/>
            <charset val="204"/>
          </rPr>
          <t>Некоторое количество рядом стоящих символов, которые можно рассматривать как единое целое.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E11" authorId="0">
      <text>
        <r>
          <rPr>
            <b/>
            <sz val="11"/>
            <color indexed="81"/>
            <rFont val="Tahoma"/>
            <family val="2"/>
            <charset val="204"/>
          </rPr>
          <t xml:space="preserve">Вопрос 3: </t>
        </r>
        <r>
          <rPr>
            <sz val="11"/>
            <color indexed="81"/>
            <rFont val="Tahoma"/>
            <family val="2"/>
            <charset val="204"/>
          </rPr>
          <t>Полный набор букв алфавита с общим стилем начертания.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12" authorId="0">
      <text>
        <r>
          <rPr>
            <b/>
            <sz val="11"/>
            <color indexed="81"/>
            <rFont val="Tahoma"/>
            <family val="2"/>
            <charset val="204"/>
          </rPr>
          <t xml:space="preserve">Вопрос 4: </t>
        </r>
        <r>
          <rPr>
            <sz val="11"/>
            <color indexed="81"/>
            <rFont val="Tahoma"/>
            <family val="2"/>
            <charset val="204"/>
          </rPr>
          <t>Всевозможные операции по приданию документу вида, который он будет иметь на бумаге.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13" authorId="0">
      <text>
        <r>
          <rPr>
            <b/>
            <sz val="11"/>
            <color indexed="81"/>
            <rFont val="Tahoma"/>
            <family val="2"/>
            <charset val="204"/>
          </rPr>
          <t xml:space="preserve">Вопрос 5: </t>
        </r>
        <r>
          <rPr>
            <sz val="11"/>
            <color indexed="81"/>
            <rFont val="Tahoma"/>
            <family val="2"/>
            <charset val="204"/>
          </rPr>
          <t>Более мощная, чем текстовый редактор, программа обработки текстов.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D14" authorId="0">
      <text>
        <r>
          <rPr>
            <b/>
            <sz val="11"/>
            <color indexed="81"/>
            <rFont val="Tahoma"/>
            <family val="2"/>
            <charset val="204"/>
          </rPr>
          <t xml:space="preserve">Вопрос 6: </t>
        </r>
        <r>
          <rPr>
            <sz val="11"/>
            <color indexed="81"/>
            <rFont val="Tahoma"/>
            <family val="2"/>
            <charset val="204"/>
          </rPr>
          <t>Любой текст, созданный с помощью текстового процессора, вместе с включенными в него нетекстовыми материалами.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E15" authorId="0">
      <text>
        <r>
          <rPr>
            <b/>
            <sz val="11"/>
            <color indexed="81"/>
            <rFont val="Tahoma"/>
            <family val="2"/>
            <charset val="204"/>
          </rPr>
          <t xml:space="preserve">Вопрос 7: </t>
        </r>
        <r>
          <rPr>
            <sz val="11"/>
            <color indexed="81"/>
            <rFont val="Tahoma"/>
            <family val="2"/>
            <charset val="204"/>
          </rPr>
          <t>Изменение вида левого и правого краёв документа.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H16" authorId="0">
      <text>
        <r>
          <rPr>
            <b/>
            <sz val="11"/>
            <color indexed="81"/>
            <rFont val="Tahoma"/>
            <family val="2"/>
            <charset val="204"/>
          </rPr>
          <t xml:space="preserve">Вопрос 8: </t>
        </r>
        <r>
          <rPr>
            <sz val="11"/>
            <color indexed="81"/>
            <rFont val="Tahoma"/>
            <family val="2"/>
            <charset val="204"/>
          </rPr>
          <t>Выравнивание текста, при котором с обеих сторон каждой строки ширина свободного пространства одинакова.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E17" authorId="0">
      <text>
        <r>
          <rPr>
            <b/>
            <sz val="11"/>
            <color indexed="81"/>
            <rFont val="Tahoma"/>
            <family val="2"/>
            <charset val="204"/>
          </rPr>
          <t xml:space="preserve">Вопрос 9: </t>
        </r>
        <r>
          <rPr>
            <sz val="11"/>
            <color indexed="81"/>
            <rFont val="Tahoma"/>
            <family val="2"/>
            <charset val="204"/>
          </rPr>
          <t>Операция над фрагментом с целью его последующего повторения.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18" authorId="0">
      <text>
        <r>
          <rPr>
            <b/>
            <sz val="11"/>
            <color indexed="81"/>
            <rFont val="Tahoma"/>
            <family val="2"/>
            <charset val="204"/>
          </rPr>
          <t xml:space="preserve">Вопрос 10: </t>
        </r>
        <r>
          <rPr>
            <sz val="11"/>
            <color indexed="81"/>
            <rFont val="Tahoma"/>
            <family val="2"/>
            <charset val="204"/>
          </rPr>
          <t>Одна из возможных форм курсора.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User</author>
  </authors>
  <commentList>
    <comment ref="B9" authorId="0">
      <text>
        <r>
          <rPr>
            <b/>
            <sz val="11"/>
            <color indexed="81"/>
            <rFont val="Tahoma"/>
            <family val="2"/>
            <charset val="204"/>
          </rPr>
          <t xml:space="preserve">Вопрос 1: </t>
        </r>
        <r>
          <rPr>
            <sz val="11"/>
            <color indexed="81"/>
            <rFont val="Tahoma"/>
            <family val="2"/>
            <charset val="204"/>
          </rPr>
          <t>Этап подготовки документа на компьютере, при котором вы просматриваете его, исправляете обнаруженные ошибки и вносите необходимые изменения.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H9" authorId="0">
      <text>
        <r>
          <rPr>
            <b/>
            <sz val="11"/>
            <color indexed="81"/>
            <rFont val="Tahoma"/>
            <family val="2"/>
            <charset val="204"/>
          </rPr>
          <t>Вопрос 11:</t>
        </r>
        <r>
          <rPr>
            <sz val="11"/>
            <color indexed="81"/>
            <rFont val="Tahoma"/>
            <family val="2"/>
            <charset val="204"/>
          </rPr>
          <t xml:space="preserve"> Важнейшее понятие информатики.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B10" authorId="0">
      <text>
        <r>
          <rPr>
            <b/>
            <sz val="11"/>
            <color indexed="81"/>
            <rFont val="Tahoma"/>
            <family val="2"/>
            <charset val="204"/>
          </rPr>
          <t xml:space="preserve">Вопрос 2: </t>
        </r>
        <r>
          <rPr>
            <sz val="11"/>
            <color indexed="81"/>
            <rFont val="Tahoma"/>
            <family val="2"/>
            <charset val="204"/>
          </rPr>
          <t>Некоторое количество рядом стоящих символов, которые можно рассматривать как единое целое.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E11" authorId="0">
      <text>
        <r>
          <rPr>
            <b/>
            <sz val="11"/>
            <color indexed="81"/>
            <rFont val="Tahoma"/>
            <family val="2"/>
            <charset val="204"/>
          </rPr>
          <t xml:space="preserve">Вопрос 3: </t>
        </r>
        <r>
          <rPr>
            <sz val="11"/>
            <color indexed="81"/>
            <rFont val="Tahoma"/>
            <family val="2"/>
            <charset val="204"/>
          </rPr>
          <t>Полный набор букв алфавита с общим стилем начертания.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12" authorId="0">
      <text>
        <r>
          <rPr>
            <b/>
            <sz val="11"/>
            <color indexed="81"/>
            <rFont val="Tahoma"/>
            <family val="2"/>
            <charset val="204"/>
          </rPr>
          <t xml:space="preserve">Вопрос 4: </t>
        </r>
        <r>
          <rPr>
            <sz val="11"/>
            <color indexed="81"/>
            <rFont val="Tahoma"/>
            <family val="2"/>
            <charset val="204"/>
          </rPr>
          <t>Всевозможные операции по приданию документу вида, который он будет иметь на бумаге.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13" authorId="0">
      <text>
        <r>
          <rPr>
            <b/>
            <sz val="11"/>
            <color indexed="81"/>
            <rFont val="Tahoma"/>
            <family val="2"/>
            <charset val="204"/>
          </rPr>
          <t xml:space="preserve">Вопрос 5: </t>
        </r>
        <r>
          <rPr>
            <sz val="11"/>
            <color indexed="81"/>
            <rFont val="Tahoma"/>
            <family val="2"/>
            <charset val="204"/>
          </rPr>
          <t>Более мощная, чем текстовый редактор, программа обработки текстов.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D14" authorId="0">
      <text>
        <r>
          <rPr>
            <b/>
            <sz val="11"/>
            <color indexed="81"/>
            <rFont val="Tahoma"/>
            <family val="2"/>
            <charset val="204"/>
          </rPr>
          <t xml:space="preserve">Вопрос 6: </t>
        </r>
        <r>
          <rPr>
            <sz val="11"/>
            <color indexed="81"/>
            <rFont val="Tahoma"/>
            <family val="2"/>
            <charset val="204"/>
          </rPr>
          <t>Любой текст, созданный с помощью текстового процессора, вместе с включенными в него нетекстовыми материалами.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E15" authorId="0">
      <text>
        <r>
          <rPr>
            <b/>
            <sz val="11"/>
            <color indexed="81"/>
            <rFont val="Tahoma"/>
            <family val="2"/>
            <charset val="204"/>
          </rPr>
          <t xml:space="preserve">Вопрос 7: </t>
        </r>
        <r>
          <rPr>
            <sz val="11"/>
            <color indexed="81"/>
            <rFont val="Tahoma"/>
            <family val="2"/>
            <charset val="204"/>
          </rPr>
          <t>Изменение вида левого и правого краёв документа.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H16" authorId="0">
      <text>
        <r>
          <rPr>
            <b/>
            <sz val="11"/>
            <color indexed="81"/>
            <rFont val="Tahoma"/>
            <family val="2"/>
            <charset val="204"/>
          </rPr>
          <t xml:space="preserve">Вопрос 8: </t>
        </r>
        <r>
          <rPr>
            <sz val="11"/>
            <color indexed="81"/>
            <rFont val="Tahoma"/>
            <family val="2"/>
            <charset val="204"/>
          </rPr>
          <t>Выравнивание текста, при котором с обеих сторон каждой строки ширина свободного пространства одинакова.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E17" authorId="0">
      <text>
        <r>
          <rPr>
            <b/>
            <sz val="11"/>
            <color indexed="81"/>
            <rFont val="Tahoma"/>
            <family val="2"/>
            <charset val="204"/>
          </rPr>
          <t xml:space="preserve">Вопрос 9: </t>
        </r>
        <r>
          <rPr>
            <sz val="11"/>
            <color indexed="81"/>
            <rFont val="Tahoma"/>
            <family val="2"/>
            <charset val="204"/>
          </rPr>
          <t>Операция над фрагментом с целью его последующего повторения.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18" authorId="0">
      <text>
        <r>
          <rPr>
            <b/>
            <sz val="11"/>
            <color indexed="81"/>
            <rFont val="Tahoma"/>
            <family val="2"/>
            <charset val="204"/>
          </rPr>
          <t xml:space="preserve">Вопрос 10: </t>
        </r>
        <r>
          <rPr>
            <sz val="11"/>
            <color indexed="81"/>
            <rFont val="Tahoma"/>
            <family val="2"/>
            <charset val="204"/>
          </rPr>
          <t>Одна из возможных форм курсора.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<sst xmlns="http://schemas.openxmlformats.org/spreadsheetml/2006/main" count="113" uniqueCount="33">
  <si>
    <t>р</t>
  </si>
  <si>
    <t>е</t>
  </si>
  <si>
    <t>д</t>
  </si>
  <si>
    <t>а</t>
  </si>
  <si>
    <t>к</t>
  </si>
  <si>
    <t>т</t>
  </si>
  <si>
    <t>и</t>
  </si>
  <si>
    <t>о</t>
  </si>
  <si>
    <t>в</t>
  </si>
  <si>
    <t>н</t>
  </si>
  <si>
    <t>ф</t>
  </si>
  <si>
    <t>г</t>
  </si>
  <si>
    <t>м</t>
  </si>
  <si>
    <t>ш</t>
  </si>
  <si>
    <t>п</t>
  </si>
  <si>
    <t>ц</t>
  </si>
  <si>
    <t>с</t>
  </si>
  <si>
    <t>у</t>
  </si>
  <si>
    <t>ы</t>
  </si>
  <si>
    <t>я</t>
  </si>
  <si>
    <t>Количество правильных ответов</t>
  </si>
  <si>
    <t>№ 1</t>
  </si>
  <si>
    <t>№ 2</t>
  </si>
  <si>
    <t>№ 3</t>
  </si>
  <si>
    <t>№ 4</t>
  </si>
  <si>
    <t>№ 5</t>
  </si>
  <si>
    <t>№ 6</t>
  </si>
  <si>
    <t>№ 7</t>
  </si>
  <si>
    <t>№ 8</t>
  </si>
  <si>
    <t>№ 9</t>
  </si>
  <si>
    <t>№ 10</t>
  </si>
  <si>
    <t>№ 11</t>
  </si>
  <si>
    <t>Итого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</si>
</sst>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20"/>
      <color theme="0"/>
      <name val="Calibri"/>
      <family val="2"/>
      <charset val="204"/>
      <scheme val="minor"/>
    </font>
    <font>
      <b/>
      <sz val="14"/>
      <color theme="0"/>
      <name val="Calibri"/>
      <family val="2"/>
      <charset val="204"/>
      <scheme val="minor"/>
    </font>
    <font>
      <b/>
      <sz val="16"/>
      <color theme="0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11"/>
      <color indexed="81"/>
      <name val="Tahoma"/>
      <family val="2"/>
      <charset val="204"/>
    </font>
    <font>
      <sz val="11"/>
      <color indexed="81"/>
      <name val="Tahoma"/>
      <family val="2"/>
      <charset val="204"/>
    </font>
    <font>
      <b/>
      <sz val="12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/>
      </patternFill>
    </fill>
    <fill>
      <patternFill patternType="solid">
        <fgColor theme="9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ck">
        <color theme="4" tint="-0.249977111117893"/>
      </right>
      <top/>
      <bottom/>
      <diagonal/>
    </border>
    <border>
      <left/>
      <right/>
      <top/>
      <bottom style="thick">
        <color theme="4" tint="-0.249977111117893"/>
      </bottom>
      <diagonal/>
    </border>
    <border>
      <left style="thick">
        <color theme="4" tint="-0.249977111117893"/>
      </left>
      <right style="thick">
        <color theme="4" tint="-0.249977111117893"/>
      </right>
      <top style="thick">
        <color theme="4" tint="-0.249977111117893"/>
      </top>
      <bottom style="thick">
        <color theme="4" tint="-0.249977111117893"/>
      </bottom>
      <diagonal/>
    </border>
    <border>
      <left/>
      <right style="thick">
        <color theme="4" tint="-0.249977111117893"/>
      </right>
      <top/>
      <bottom style="thick">
        <color theme="4" tint="-0.249977111117893"/>
      </bottom>
      <diagonal/>
    </border>
    <border>
      <left/>
      <right/>
      <top style="thick">
        <color theme="4" tint="-0.249977111117893"/>
      </top>
      <bottom style="thick">
        <color theme="4" tint="-0.249977111117893"/>
      </bottom>
      <diagonal/>
    </border>
    <border>
      <left/>
      <right style="thick">
        <color theme="4" tint="-0.249977111117893"/>
      </right>
      <top style="thick">
        <color theme="4" tint="-0.249977111117893"/>
      </top>
      <bottom style="thick">
        <color theme="4" tint="-0.249977111117893"/>
      </bottom>
      <diagonal/>
    </border>
    <border>
      <left style="thick">
        <color theme="4" tint="-0.249977111117893"/>
      </left>
      <right style="thick">
        <color theme="4" tint="-0.249977111117893"/>
      </right>
      <top/>
      <bottom/>
      <diagonal/>
    </border>
    <border>
      <left style="thick">
        <color theme="4" tint="-0.249977111117893"/>
      </left>
      <right style="thick">
        <color theme="4" tint="-0.249977111117893"/>
      </right>
      <top/>
      <bottom style="thick">
        <color theme="4" tint="-0.249977111117893"/>
      </bottom>
      <diagonal/>
    </border>
    <border>
      <left/>
      <right style="thick">
        <color theme="5" tint="-0.249977111117893"/>
      </right>
      <top/>
      <bottom/>
      <diagonal/>
    </border>
    <border>
      <left/>
      <right/>
      <top/>
      <bottom style="thick">
        <color theme="5" tint="-0.249977111117893"/>
      </bottom>
      <diagonal/>
    </border>
    <border>
      <left/>
      <right/>
      <top style="thick">
        <color theme="5" tint="-0.249977111117893"/>
      </top>
      <bottom/>
      <diagonal/>
    </border>
    <border>
      <left style="thick">
        <color theme="5" tint="-0.249977111117893"/>
      </left>
      <right style="thick">
        <color theme="5" tint="-0.249977111117893"/>
      </right>
      <top style="thick">
        <color theme="5" tint="-0.249977111117893"/>
      </top>
      <bottom style="thick">
        <color theme="5" tint="-0.249977111117893"/>
      </bottom>
      <diagonal/>
    </border>
    <border>
      <left style="thick">
        <color theme="5" tint="-0.249977111117893"/>
      </left>
      <right/>
      <top style="thick">
        <color theme="5" tint="-0.249977111117893"/>
      </top>
      <bottom style="thick">
        <color theme="5" tint="-0.249977111117893"/>
      </bottom>
      <diagonal/>
    </border>
    <border>
      <left/>
      <right/>
      <top style="thick">
        <color theme="5" tint="-0.249977111117893"/>
      </top>
      <bottom style="thick">
        <color theme="5" tint="-0.249977111117893"/>
      </bottom>
      <diagonal/>
    </border>
    <border>
      <left/>
      <right style="thick">
        <color theme="5" tint="-0.249977111117893"/>
      </right>
      <top style="thick">
        <color theme="5" tint="-0.249977111117893"/>
      </top>
      <bottom style="thick">
        <color theme="5" tint="-0.249977111117893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</cellStyleXfs>
  <cellXfs count="34">
    <xf numFmtId="0" fontId="0" fillId="0" borderId="0" xfId="0"/>
    <xf numFmtId="0" fontId="3" fillId="3" borderId="1" xfId="2" applyFont="1" applyBorder="1" applyAlignment="1">
      <alignment horizontal="center" vertical="center"/>
    </xf>
    <xf numFmtId="0" fontId="3" fillId="2" borderId="1" xfId="1" applyFont="1" applyBorder="1" applyAlignment="1">
      <alignment horizontal="center" vertical="center"/>
    </xf>
    <xf numFmtId="0" fontId="4" fillId="3" borderId="1" xfId="2" applyFont="1" applyBorder="1" applyAlignment="1">
      <alignment horizontal="center" vertical="center"/>
    </xf>
    <xf numFmtId="0" fontId="4" fillId="3" borderId="2" xfId="2" applyFont="1" applyBorder="1" applyAlignment="1">
      <alignment horizontal="center" vertical="center"/>
    </xf>
    <xf numFmtId="0" fontId="4" fillId="2" borderId="2" xfId="1" applyFont="1" applyBorder="1" applyAlignment="1">
      <alignment horizontal="center" vertical="center"/>
    </xf>
    <xf numFmtId="0" fontId="5" fillId="3" borderId="1" xfId="2" applyFont="1" applyBorder="1" applyAlignment="1">
      <alignment horizontal="center" vertical="center"/>
    </xf>
    <xf numFmtId="0" fontId="5" fillId="3" borderId="2" xfId="2" applyFont="1" applyBorder="1" applyAlignment="1">
      <alignment horizontal="center" vertical="center"/>
    </xf>
    <xf numFmtId="0" fontId="5" fillId="2" borderId="2" xfId="1" applyFont="1" applyBorder="1" applyAlignment="1">
      <alignment horizontal="center" vertical="center"/>
    </xf>
    <xf numFmtId="0" fontId="3" fillId="3" borderId="2" xfId="2" applyFont="1" applyBorder="1" applyAlignment="1">
      <alignment horizontal="center" vertical="center"/>
    </xf>
    <xf numFmtId="0" fontId="3" fillId="2" borderId="2" xfId="1" applyFont="1" applyBorder="1" applyAlignment="1">
      <alignment horizontal="center" vertical="center"/>
    </xf>
    <xf numFmtId="0" fontId="0" fillId="0" borderId="0" xfId="0" applyBorder="1"/>
    <xf numFmtId="0" fontId="0" fillId="0" borderId="0" xfId="0" applyFill="1" applyBorder="1"/>
    <xf numFmtId="0" fontId="0" fillId="0" borderId="0" xfId="0" applyFill="1" applyBorder="1" applyAlignment="1">
      <alignment vertical="center"/>
    </xf>
    <xf numFmtId="0" fontId="0" fillId="0" borderId="0" xfId="0" applyFill="1" applyBorder="1" applyAlignment="1"/>
    <xf numFmtId="0" fontId="0" fillId="0" borderId="3" xfId="0" applyBorder="1"/>
    <xf numFmtId="0" fontId="0" fillId="0" borderId="4" xfId="0" applyBorder="1"/>
    <xf numFmtId="0" fontId="0" fillId="0" borderId="7" xfId="0" applyBorder="1"/>
    <xf numFmtId="0" fontId="9" fillId="5" borderId="8" xfId="0" applyFont="1" applyFill="1" applyBorder="1" applyAlignment="1">
      <alignment horizontal="center" vertical="center"/>
    </xf>
    <xf numFmtId="0" fontId="9" fillId="5" borderId="5" xfId="0" applyFont="1" applyFill="1" applyBorder="1" applyAlignment="1">
      <alignment horizontal="center" vertical="center"/>
    </xf>
    <xf numFmtId="0" fontId="9" fillId="5" borderId="9" xfId="0" applyFont="1" applyFill="1" applyBorder="1" applyAlignment="1">
      <alignment horizontal="center" vertical="center"/>
    </xf>
    <xf numFmtId="0" fontId="9" fillId="5" borderId="3" xfId="0" applyFont="1" applyFill="1" applyBorder="1" applyAlignment="1">
      <alignment horizontal="center" vertical="center"/>
    </xf>
    <xf numFmtId="0" fontId="9" fillId="5" borderId="10" xfId="0" applyFont="1" applyFill="1" applyBorder="1" applyAlignment="1">
      <alignment horizontal="center" vertical="center"/>
    </xf>
    <xf numFmtId="0" fontId="9" fillId="5" borderId="6" xfId="0" applyFont="1" applyFill="1" applyBorder="1" applyAlignment="1">
      <alignment horizontal="center" vertical="center"/>
    </xf>
    <xf numFmtId="0" fontId="4" fillId="2" borderId="1" xfId="1" applyFont="1" applyBorder="1" applyAlignment="1">
      <alignment horizontal="center" vertical="center"/>
    </xf>
    <xf numFmtId="0" fontId="5" fillId="2" borderId="1" xfId="1" applyFont="1" applyBorder="1" applyAlignment="1">
      <alignment horizontal="center" vertical="center"/>
    </xf>
    <xf numFmtId="0" fontId="0" fillId="0" borderId="11" xfId="0" applyBorder="1"/>
    <xf numFmtId="0" fontId="0" fillId="0" borderId="12" xfId="0" applyBorder="1"/>
    <xf numFmtId="0" fontId="0" fillId="0" borderId="13" xfId="0" applyFill="1" applyBorder="1" applyAlignment="1">
      <alignment vertical="center"/>
    </xf>
    <xf numFmtId="0" fontId="0" fillId="4" borderId="14" xfId="0" applyFill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2" fillId="4" borderId="15" xfId="0" applyFont="1" applyFill="1" applyBorder="1" applyAlignment="1">
      <alignment horizontal="center" vertical="center"/>
    </xf>
    <xf numFmtId="0" fontId="2" fillId="4" borderId="16" xfId="0" applyFont="1" applyFill="1" applyBorder="1" applyAlignment="1">
      <alignment horizontal="center" vertical="center"/>
    </xf>
    <xf numFmtId="0" fontId="2" fillId="4" borderId="17" xfId="0" applyFont="1" applyFill="1" applyBorder="1" applyAlignment="1">
      <alignment horizontal="center" vertical="center"/>
    </xf>
  </cellXfs>
  <cellStyles count="3">
    <cellStyle name="Акцент2" xfId="1" builtinId="33"/>
    <cellStyle name="Акцент6" xfId="2" builtinId="49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362128</xdr:colOff>
      <xdr:row>1</xdr:row>
      <xdr:rowOff>15367</xdr:rowOff>
    </xdr:from>
    <xdr:to>
      <xdr:col>5</xdr:col>
      <xdr:colOff>95250</xdr:colOff>
      <xdr:row>6</xdr:row>
      <xdr:rowOff>221551</xdr:rowOff>
    </xdr:to>
    <xdr:pic>
      <xdr:nvPicPr>
        <xdr:cNvPr id="2" name="Рисунок 1" descr="Решение-кроссворда111.jpg"/>
        <xdr:cNvPicPr>
          <a:picLocks noChangeAspect="1"/>
        </xdr:cNvPicPr>
      </xdr:nvPicPr>
      <xdr:blipFill>
        <a:blip xmlns:r="http://schemas.openxmlformats.org/officeDocument/2006/relationships" r:embed="rId1" cstate="screen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362128" y="320167"/>
          <a:ext cx="1971497" cy="1406334"/>
        </a:xfrm>
        <a:prstGeom prst="rect">
          <a:avLst/>
        </a:prstGeom>
      </xdr:spPr>
    </xdr:pic>
    <xdr:clientData/>
  </xdr:twoCellAnchor>
  <xdr:oneCellAnchor>
    <xdr:from>
      <xdr:col>4</xdr:col>
      <xdr:colOff>409576</xdr:colOff>
      <xdr:row>1</xdr:row>
      <xdr:rowOff>200025</xdr:rowOff>
    </xdr:from>
    <xdr:ext cx="6172200" cy="656145"/>
    <xdr:sp macro="" textlink="">
      <xdr:nvSpPr>
        <xdr:cNvPr id="3" name="Прямоугольник 2"/>
        <xdr:cNvSpPr/>
      </xdr:nvSpPr>
      <xdr:spPr>
        <a:xfrm>
          <a:off x="2362201" y="504825"/>
          <a:ext cx="6172200" cy="656145"/>
        </a:xfrm>
        <a:prstGeom prst="rect">
          <a:avLst/>
        </a:prstGeom>
        <a:noFill/>
      </xdr:spPr>
      <xdr:txBody>
        <a:bodyPr wrap="square" lIns="91440" tIns="45720" rIns="91440" bIns="45720">
          <a:noAutofit/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ctr"/>
          <a:r>
            <a:rPr lang="ru-RU" sz="2800" b="1" cap="none" spc="50">
              <a:ln w="11430"/>
              <a:gradFill>
                <a:gsLst>
                  <a:gs pos="25000">
                    <a:schemeClr val="accent2">
                      <a:satMod val="155000"/>
                    </a:schemeClr>
                  </a:gs>
                  <a:gs pos="100000">
                    <a:schemeClr val="accent2">
                      <a:shade val="45000"/>
                      <a:satMod val="165000"/>
                    </a:schemeClr>
                  </a:gs>
                </a:gsLst>
                <a:lin ang="5400000"/>
              </a:gra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</a:rPr>
            <a:t>Кроссворд по</a:t>
          </a:r>
          <a:r>
            <a:rPr lang="ru-RU" sz="2800" b="1" cap="none" spc="50" baseline="0">
              <a:ln w="11430"/>
              <a:gradFill>
                <a:gsLst>
                  <a:gs pos="25000">
                    <a:schemeClr val="accent2">
                      <a:satMod val="155000"/>
                    </a:schemeClr>
                  </a:gs>
                  <a:gs pos="100000">
                    <a:schemeClr val="accent2">
                      <a:shade val="45000"/>
                      <a:satMod val="165000"/>
                    </a:schemeClr>
                  </a:gs>
                </a:gsLst>
                <a:lin ang="5400000"/>
              </a:gra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</a:rPr>
            <a:t> теме</a:t>
          </a:r>
        </a:p>
        <a:p>
          <a:pPr algn="ctr"/>
          <a:r>
            <a:rPr lang="ru-RU" sz="2800" b="1" cap="none" spc="50" baseline="0">
              <a:ln w="11430"/>
              <a:gradFill>
                <a:gsLst>
                  <a:gs pos="25000">
                    <a:schemeClr val="accent2">
                      <a:satMod val="155000"/>
                    </a:schemeClr>
                  </a:gs>
                  <a:gs pos="100000">
                    <a:schemeClr val="accent2">
                      <a:shade val="45000"/>
                      <a:satMod val="165000"/>
                    </a:schemeClr>
                  </a:gs>
                </a:gsLst>
                <a:lin ang="5400000"/>
              </a:gra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</a:rPr>
            <a:t>"Обработка текстовой информации"</a:t>
          </a:r>
          <a:endParaRPr lang="ru-RU" sz="2800" b="1" cap="none" spc="50">
            <a:ln w="11430"/>
            <a:gradFill>
              <a:gsLst>
                <a:gs pos="25000">
                  <a:schemeClr val="accent2">
                    <a:satMod val="155000"/>
                  </a:schemeClr>
                </a:gs>
                <a:gs pos="100000">
                  <a:schemeClr val="accent2">
                    <a:shade val="45000"/>
                    <a:satMod val="165000"/>
                  </a:schemeClr>
                </a:gs>
              </a:gsLst>
              <a:lin ang="5400000"/>
            </a:gradFill>
            <a:effectLst>
              <a:outerShdw blurRad="76200" dist="50800" dir="5400000" algn="tl" rotWithShape="0">
                <a:srgbClr val="000000">
                  <a:alpha val="65000"/>
                </a:srgbClr>
              </a:outerShdw>
            </a:effectLst>
          </a:endParaRPr>
        </a:p>
      </xdr:txBody>
    </xdr:sp>
    <xdr:clientData/>
  </xdr:oneCellAnchor>
  <xdr:twoCellAnchor editAs="oneCell">
    <xdr:from>
      <xdr:col>16</xdr:col>
      <xdr:colOff>57151</xdr:colOff>
      <xdr:row>16</xdr:row>
      <xdr:rowOff>120051</xdr:rowOff>
    </xdr:from>
    <xdr:to>
      <xdr:col>18</xdr:col>
      <xdr:colOff>247650</xdr:colOff>
      <xdr:row>21</xdr:row>
      <xdr:rowOff>239944</xdr:rowOff>
    </xdr:to>
    <xdr:pic>
      <xdr:nvPicPr>
        <xdr:cNvPr id="4" name="Рисунок 3" descr="ef9ffae3038b5823d51d7bc19d77df8f.jpg"/>
        <xdr:cNvPicPr>
          <a:picLocks noChangeAspect="1"/>
        </xdr:cNvPicPr>
      </xdr:nvPicPr>
      <xdr:blipFill>
        <a:blip xmlns:r="http://schemas.openxmlformats.org/officeDocument/2006/relationships" r:embed="rId2" cstate="screen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</a:blip>
        <a:stretch>
          <a:fillRect/>
        </a:stretch>
      </xdr:blipFill>
      <xdr:spPr>
        <a:xfrm>
          <a:off x="7219951" y="4673001"/>
          <a:ext cx="1085849" cy="1643893"/>
        </a:xfrm>
        <a:prstGeom prst="rect">
          <a:avLst/>
        </a:prstGeom>
      </xdr:spPr>
    </xdr:pic>
    <xdr:clientData/>
  </xdr:twoCellAnchor>
  <xdr:twoCellAnchor editAs="oneCell">
    <xdr:from>
      <xdr:col>7</xdr:col>
      <xdr:colOff>57150</xdr:colOff>
      <xdr:row>7</xdr:row>
      <xdr:rowOff>19050</xdr:rowOff>
    </xdr:from>
    <xdr:to>
      <xdr:col>7</xdr:col>
      <xdr:colOff>422129</xdr:colOff>
      <xdr:row>7</xdr:row>
      <xdr:rowOff>266700</xdr:rowOff>
    </xdr:to>
    <xdr:pic>
      <xdr:nvPicPr>
        <xdr:cNvPr id="6" name="Picture 2" descr="C:\Users\User\Desktop\i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 t="43838"/>
        <a:stretch>
          <a:fillRect/>
        </a:stretch>
      </xdr:blipFill>
      <xdr:spPr bwMode="auto">
        <a:xfrm>
          <a:off x="3352800" y="2152650"/>
          <a:ext cx="364979" cy="2476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57150</xdr:colOff>
      <xdr:row>8</xdr:row>
      <xdr:rowOff>38100</xdr:rowOff>
    </xdr:from>
    <xdr:to>
      <xdr:col>0</xdr:col>
      <xdr:colOff>422129</xdr:colOff>
      <xdr:row>8</xdr:row>
      <xdr:rowOff>285750</xdr:rowOff>
    </xdr:to>
    <xdr:pic>
      <xdr:nvPicPr>
        <xdr:cNvPr id="7" name="Picture 2" descr="C:\Users\User\Desktop\i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 t="43838"/>
        <a:stretch>
          <a:fillRect/>
        </a:stretch>
      </xdr:blipFill>
      <xdr:spPr bwMode="auto">
        <a:xfrm>
          <a:off x="57150" y="2476500"/>
          <a:ext cx="364979" cy="2476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38100</xdr:colOff>
      <xdr:row>9</xdr:row>
      <xdr:rowOff>28575</xdr:rowOff>
    </xdr:from>
    <xdr:to>
      <xdr:col>0</xdr:col>
      <xdr:colOff>403079</xdr:colOff>
      <xdr:row>9</xdr:row>
      <xdr:rowOff>276225</xdr:rowOff>
    </xdr:to>
    <xdr:pic>
      <xdr:nvPicPr>
        <xdr:cNvPr id="8" name="Picture 2" descr="C:\Users\User\Desktop\i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 t="43838"/>
        <a:stretch>
          <a:fillRect/>
        </a:stretch>
      </xdr:blipFill>
      <xdr:spPr bwMode="auto">
        <a:xfrm>
          <a:off x="38100" y="2771775"/>
          <a:ext cx="364979" cy="2476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28575</xdr:colOff>
      <xdr:row>10</xdr:row>
      <xdr:rowOff>47625</xdr:rowOff>
    </xdr:from>
    <xdr:to>
      <xdr:col>3</xdr:col>
      <xdr:colOff>393554</xdr:colOff>
      <xdr:row>10</xdr:row>
      <xdr:rowOff>295275</xdr:rowOff>
    </xdr:to>
    <xdr:pic>
      <xdr:nvPicPr>
        <xdr:cNvPr id="9" name="Picture 2" descr="C:\Users\User\Desktop\i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 t="43838"/>
        <a:stretch>
          <a:fillRect/>
        </a:stretch>
      </xdr:blipFill>
      <xdr:spPr bwMode="auto">
        <a:xfrm>
          <a:off x="1533525" y="2181225"/>
          <a:ext cx="364979" cy="247650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57150</xdr:colOff>
      <xdr:row>11</xdr:row>
      <xdr:rowOff>47625</xdr:rowOff>
    </xdr:from>
    <xdr:to>
      <xdr:col>5</xdr:col>
      <xdr:colOff>422129</xdr:colOff>
      <xdr:row>11</xdr:row>
      <xdr:rowOff>295275</xdr:rowOff>
    </xdr:to>
    <xdr:pic>
      <xdr:nvPicPr>
        <xdr:cNvPr id="10" name="Picture 2" descr="C:\Users\User\Desktop\i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 t="43838"/>
        <a:stretch>
          <a:fillRect/>
        </a:stretch>
      </xdr:blipFill>
      <xdr:spPr bwMode="auto">
        <a:xfrm>
          <a:off x="2457450" y="2486025"/>
          <a:ext cx="364979" cy="247650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19050</xdr:colOff>
      <xdr:row>12</xdr:row>
      <xdr:rowOff>28575</xdr:rowOff>
    </xdr:from>
    <xdr:to>
      <xdr:col>5</xdr:col>
      <xdr:colOff>384029</xdr:colOff>
      <xdr:row>12</xdr:row>
      <xdr:rowOff>276225</xdr:rowOff>
    </xdr:to>
    <xdr:pic>
      <xdr:nvPicPr>
        <xdr:cNvPr id="11" name="Picture 2" descr="C:\Users\User\Desktop\i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 t="43838"/>
        <a:stretch>
          <a:fillRect/>
        </a:stretch>
      </xdr:blipFill>
      <xdr:spPr bwMode="auto">
        <a:xfrm>
          <a:off x="2419350" y="2771775"/>
          <a:ext cx="364979" cy="24765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47625</xdr:colOff>
      <xdr:row>13</xdr:row>
      <xdr:rowOff>38100</xdr:rowOff>
    </xdr:from>
    <xdr:to>
      <xdr:col>2</xdr:col>
      <xdr:colOff>412604</xdr:colOff>
      <xdr:row>13</xdr:row>
      <xdr:rowOff>285750</xdr:rowOff>
    </xdr:to>
    <xdr:pic>
      <xdr:nvPicPr>
        <xdr:cNvPr id="12" name="Picture 2" descr="C:\Users\User\Desktop\i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 t="43838"/>
        <a:stretch>
          <a:fillRect/>
        </a:stretch>
      </xdr:blipFill>
      <xdr:spPr bwMode="auto">
        <a:xfrm>
          <a:off x="1104900" y="3086100"/>
          <a:ext cx="364979" cy="2476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57150</xdr:colOff>
      <xdr:row>14</xdr:row>
      <xdr:rowOff>28575</xdr:rowOff>
    </xdr:from>
    <xdr:to>
      <xdr:col>3</xdr:col>
      <xdr:colOff>422129</xdr:colOff>
      <xdr:row>14</xdr:row>
      <xdr:rowOff>276225</xdr:rowOff>
    </xdr:to>
    <xdr:pic>
      <xdr:nvPicPr>
        <xdr:cNvPr id="13" name="Picture 2" descr="C:\Users\User\Desktop\i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 t="43838"/>
        <a:stretch>
          <a:fillRect/>
        </a:stretch>
      </xdr:blipFill>
      <xdr:spPr bwMode="auto">
        <a:xfrm>
          <a:off x="1562100" y="3381375"/>
          <a:ext cx="364979" cy="24765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38100</xdr:colOff>
      <xdr:row>15</xdr:row>
      <xdr:rowOff>47625</xdr:rowOff>
    </xdr:from>
    <xdr:to>
      <xdr:col>6</xdr:col>
      <xdr:colOff>403079</xdr:colOff>
      <xdr:row>15</xdr:row>
      <xdr:rowOff>295275</xdr:rowOff>
    </xdr:to>
    <xdr:pic>
      <xdr:nvPicPr>
        <xdr:cNvPr id="14" name="Picture 2" descr="C:\Users\User\Desktop\i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 t="43838"/>
        <a:stretch>
          <a:fillRect/>
        </a:stretch>
      </xdr:blipFill>
      <xdr:spPr bwMode="auto">
        <a:xfrm>
          <a:off x="2724150" y="4619625"/>
          <a:ext cx="364979" cy="2476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47625</xdr:colOff>
      <xdr:row>16</xdr:row>
      <xdr:rowOff>28575</xdr:rowOff>
    </xdr:from>
    <xdr:to>
      <xdr:col>3</xdr:col>
      <xdr:colOff>412604</xdr:colOff>
      <xdr:row>16</xdr:row>
      <xdr:rowOff>276225</xdr:rowOff>
    </xdr:to>
    <xdr:pic>
      <xdr:nvPicPr>
        <xdr:cNvPr id="15" name="Picture 2" descr="C:\Users\User\Desktop\i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 t="43838"/>
        <a:stretch>
          <a:fillRect/>
        </a:stretch>
      </xdr:blipFill>
      <xdr:spPr bwMode="auto">
        <a:xfrm>
          <a:off x="1552575" y="3990975"/>
          <a:ext cx="364979" cy="24765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57150</xdr:colOff>
      <xdr:row>17</xdr:row>
      <xdr:rowOff>47625</xdr:rowOff>
    </xdr:from>
    <xdr:to>
      <xdr:col>4</xdr:col>
      <xdr:colOff>422129</xdr:colOff>
      <xdr:row>17</xdr:row>
      <xdr:rowOff>295275</xdr:rowOff>
    </xdr:to>
    <xdr:pic>
      <xdr:nvPicPr>
        <xdr:cNvPr id="16" name="Picture 2" descr="C:\Users\User\Desktop\i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 t="43838"/>
        <a:stretch>
          <a:fillRect/>
        </a:stretch>
      </xdr:blipFill>
      <xdr:spPr bwMode="auto">
        <a:xfrm>
          <a:off x="1847850" y="5229225"/>
          <a:ext cx="364979" cy="24765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390526</xdr:colOff>
      <xdr:row>1</xdr:row>
      <xdr:rowOff>200025</xdr:rowOff>
    </xdr:from>
    <xdr:ext cx="6172200" cy="656145"/>
    <xdr:sp macro="" textlink="">
      <xdr:nvSpPr>
        <xdr:cNvPr id="3" name="Прямоугольник 2"/>
        <xdr:cNvSpPr/>
      </xdr:nvSpPr>
      <xdr:spPr>
        <a:xfrm>
          <a:off x="2181226" y="504825"/>
          <a:ext cx="6172200" cy="656145"/>
        </a:xfrm>
        <a:prstGeom prst="rect">
          <a:avLst/>
        </a:prstGeom>
        <a:noFill/>
      </xdr:spPr>
      <xdr:txBody>
        <a:bodyPr wrap="square" lIns="91440" tIns="45720" rIns="91440" bIns="45720">
          <a:noAutofit/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ctr"/>
          <a:r>
            <a:rPr lang="ru-RU" sz="2800" b="1" cap="none" spc="50">
              <a:ln w="11430"/>
              <a:gradFill>
                <a:gsLst>
                  <a:gs pos="25000">
                    <a:schemeClr val="accent2">
                      <a:satMod val="155000"/>
                    </a:schemeClr>
                  </a:gs>
                  <a:gs pos="100000">
                    <a:schemeClr val="accent2">
                      <a:shade val="45000"/>
                      <a:satMod val="165000"/>
                    </a:schemeClr>
                  </a:gs>
                </a:gsLst>
                <a:lin ang="5400000"/>
              </a:gra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</a:rPr>
            <a:t>Кроссворд по</a:t>
          </a:r>
          <a:r>
            <a:rPr lang="ru-RU" sz="2800" b="1" cap="none" spc="50" baseline="0">
              <a:ln w="11430"/>
              <a:gradFill>
                <a:gsLst>
                  <a:gs pos="25000">
                    <a:schemeClr val="accent2">
                      <a:satMod val="155000"/>
                    </a:schemeClr>
                  </a:gs>
                  <a:gs pos="100000">
                    <a:schemeClr val="accent2">
                      <a:shade val="45000"/>
                      <a:satMod val="165000"/>
                    </a:schemeClr>
                  </a:gs>
                </a:gsLst>
                <a:lin ang="5400000"/>
              </a:gra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</a:rPr>
            <a:t> теме</a:t>
          </a:r>
        </a:p>
        <a:p>
          <a:pPr algn="ctr"/>
          <a:r>
            <a:rPr lang="ru-RU" sz="2800" b="1" cap="none" spc="50" baseline="0">
              <a:ln w="11430"/>
              <a:gradFill>
                <a:gsLst>
                  <a:gs pos="25000">
                    <a:schemeClr val="accent2">
                      <a:satMod val="155000"/>
                    </a:schemeClr>
                  </a:gs>
                  <a:gs pos="100000">
                    <a:schemeClr val="accent2">
                      <a:shade val="45000"/>
                      <a:satMod val="165000"/>
                    </a:schemeClr>
                  </a:gs>
                </a:gsLst>
                <a:lin ang="5400000"/>
              </a:gra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</a:rPr>
            <a:t>"Обработка текстовой информации"</a:t>
          </a:r>
          <a:endParaRPr lang="ru-RU" sz="2800" b="1" cap="none" spc="50">
            <a:ln w="11430"/>
            <a:gradFill>
              <a:gsLst>
                <a:gs pos="25000">
                  <a:schemeClr val="accent2">
                    <a:satMod val="155000"/>
                  </a:schemeClr>
                </a:gs>
                <a:gs pos="100000">
                  <a:schemeClr val="accent2">
                    <a:shade val="45000"/>
                    <a:satMod val="165000"/>
                  </a:schemeClr>
                </a:gs>
              </a:gsLst>
              <a:lin ang="5400000"/>
            </a:gradFill>
            <a:effectLst>
              <a:outerShdw blurRad="76200" dist="50800" dir="5400000" algn="tl" rotWithShape="0">
                <a:srgbClr val="000000">
                  <a:alpha val="65000"/>
                </a:srgbClr>
              </a:outerShdw>
            </a:effectLst>
          </a:endParaRPr>
        </a:p>
      </xdr:txBody>
    </xdr:sp>
    <xdr:clientData/>
  </xdr:oneCellAnchor>
  <xdr:twoCellAnchor editAs="oneCell">
    <xdr:from>
      <xdr:col>22</xdr:col>
      <xdr:colOff>438151</xdr:colOff>
      <xdr:row>5</xdr:row>
      <xdr:rowOff>243876</xdr:rowOff>
    </xdr:from>
    <xdr:to>
      <xdr:col>25</xdr:col>
      <xdr:colOff>180975</xdr:colOff>
      <xdr:row>11</xdr:row>
      <xdr:rowOff>116119</xdr:rowOff>
    </xdr:to>
    <xdr:pic>
      <xdr:nvPicPr>
        <xdr:cNvPr id="4" name="Рисунок 3" descr="ef9ffae3038b5823d51d7bc19d77df8f.jpg"/>
        <xdr:cNvPicPr>
          <a:picLocks noChangeAspect="1"/>
        </xdr:cNvPicPr>
      </xdr:nvPicPr>
      <xdr:blipFill>
        <a:blip xmlns:r="http://schemas.openxmlformats.org/officeDocument/2006/relationships" r:embed="rId1" cstate="screen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</a:blip>
        <a:stretch>
          <a:fillRect/>
        </a:stretch>
      </xdr:blipFill>
      <xdr:spPr>
        <a:xfrm>
          <a:off x="10287001" y="1767876"/>
          <a:ext cx="1085849" cy="1643893"/>
        </a:xfrm>
        <a:prstGeom prst="rect">
          <a:avLst/>
        </a:prstGeom>
      </xdr:spPr>
    </xdr:pic>
    <xdr:clientData/>
  </xdr:twoCellAnchor>
  <xdr:twoCellAnchor editAs="oneCell">
    <xdr:from>
      <xdr:col>7</xdr:col>
      <xdr:colOff>19050</xdr:colOff>
      <xdr:row>7</xdr:row>
      <xdr:rowOff>28575</xdr:rowOff>
    </xdr:from>
    <xdr:to>
      <xdr:col>7</xdr:col>
      <xdr:colOff>384029</xdr:colOff>
      <xdr:row>7</xdr:row>
      <xdr:rowOff>276225</xdr:rowOff>
    </xdr:to>
    <xdr:pic>
      <xdr:nvPicPr>
        <xdr:cNvPr id="5" name="Picture 2" descr="C:\Users\User\Desktop\i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t="43838"/>
        <a:stretch>
          <a:fillRect/>
        </a:stretch>
      </xdr:blipFill>
      <xdr:spPr bwMode="auto">
        <a:xfrm>
          <a:off x="3152775" y="2162175"/>
          <a:ext cx="364979" cy="2476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85725</xdr:colOff>
      <xdr:row>8</xdr:row>
      <xdr:rowOff>28575</xdr:rowOff>
    </xdr:from>
    <xdr:to>
      <xdr:col>1</xdr:col>
      <xdr:colOff>3029</xdr:colOff>
      <xdr:row>8</xdr:row>
      <xdr:rowOff>276225</xdr:rowOff>
    </xdr:to>
    <xdr:pic>
      <xdr:nvPicPr>
        <xdr:cNvPr id="6" name="Picture 2" descr="C:\Users\User\Desktop\i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t="43838"/>
        <a:stretch>
          <a:fillRect/>
        </a:stretch>
      </xdr:blipFill>
      <xdr:spPr bwMode="auto">
        <a:xfrm>
          <a:off x="85725" y="2466975"/>
          <a:ext cx="364979" cy="2476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57150</xdr:colOff>
      <xdr:row>9</xdr:row>
      <xdr:rowOff>28575</xdr:rowOff>
    </xdr:from>
    <xdr:to>
      <xdr:col>0</xdr:col>
      <xdr:colOff>422129</xdr:colOff>
      <xdr:row>9</xdr:row>
      <xdr:rowOff>276225</xdr:rowOff>
    </xdr:to>
    <xdr:pic>
      <xdr:nvPicPr>
        <xdr:cNvPr id="7" name="Picture 2" descr="C:\Users\User\Desktop\i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t="43838"/>
        <a:stretch>
          <a:fillRect/>
        </a:stretch>
      </xdr:blipFill>
      <xdr:spPr bwMode="auto">
        <a:xfrm>
          <a:off x="57150" y="2771775"/>
          <a:ext cx="364979" cy="2476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38100</xdr:colOff>
      <xdr:row>10</xdr:row>
      <xdr:rowOff>38100</xdr:rowOff>
    </xdr:from>
    <xdr:to>
      <xdr:col>3</xdr:col>
      <xdr:colOff>403079</xdr:colOff>
      <xdr:row>10</xdr:row>
      <xdr:rowOff>285750</xdr:rowOff>
    </xdr:to>
    <xdr:pic>
      <xdr:nvPicPr>
        <xdr:cNvPr id="8" name="Picture 2" descr="C:\Users\User\Desktop\i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t="43838"/>
        <a:stretch>
          <a:fillRect/>
        </a:stretch>
      </xdr:blipFill>
      <xdr:spPr bwMode="auto">
        <a:xfrm>
          <a:off x="1543050" y="2181225"/>
          <a:ext cx="364979" cy="247650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66675</xdr:colOff>
      <xdr:row>11</xdr:row>
      <xdr:rowOff>38100</xdr:rowOff>
    </xdr:from>
    <xdr:to>
      <xdr:col>5</xdr:col>
      <xdr:colOff>431654</xdr:colOff>
      <xdr:row>11</xdr:row>
      <xdr:rowOff>285750</xdr:rowOff>
    </xdr:to>
    <xdr:pic>
      <xdr:nvPicPr>
        <xdr:cNvPr id="9" name="Picture 2" descr="C:\Users\User\Desktop\i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t="43838"/>
        <a:stretch>
          <a:fillRect/>
        </a:stretch>
      </xdr:blipFill>
      <xdr:spPr bwMode="auto">
        <a:xfrm>
          <a:off x="2466975" y="2486025"/>
          <a:ext cx="364979" cy="247650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47625</xdr:colOff>
      <xdr:row>12</xdr:row>
      <xdr:rowOff>57150</xdr:rowOff>
    </xdr:from>
    <xdr:to>
      <xdr:col>5</xdr:col>
      <xdr:colOff>412604</xdr:colOff>
      <xdr:row>13</xdr:row>
      <xdr:rowOff>0</xdr:rowOff>
    </xdr:to>
    <xdr:pic>
      <xdr:nvPicPr>
        <xdr:cNvPr id="10" name="Picture 2" descr="C:\Users\User\Desktop\i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t="43838"/>
        <a:stretch>
          <a:fillRect/>
        </a:stretch>
      </xdr:blipFill>
      <xdr:spPr bwMode="auto">
        <a:xfrm>
          <a:off x="2447925" y="2809875"/>
          <a:ext cx="364979" cy="24765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47625</xdr:colOff>
      <xdr:row>13</xdr:row>
      <xdr:rowOff>47625</xdr:rowOff>
    </xdr:from>
    <xdr:to>
      <xdr:col>2</xdr:col>
      <xdr:colOff>412604</xdr:colOff>
      <xdr:row>13</xdr:row>
      <xdr:rowOff>295275</xdr:rowOff>
    </xdr:to>
    <xdr:pic>
      <xdr:nvPicPr>
        <xdr:cNvPr id="11" name="Picture 2" descr="C:\Users\User\Desktop\i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t="43838"/>
        <a:stretch>
          <a:fillRect/>
        </a:stretch>
      </xdr:blipFill>
      <xdr:spPr bwMode="auto">
        <a:xfrm>
          <a:off x="1104900" y="3105150"/>
          <a:ext cx="364979" cy="2476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85725</xdr:colOff>
      <xdr:row>14</xdr:row>
      <xdr:rowOff>47625</xdr:rowOff>
    </xdr:from>
    <xdr:to>
      <xdr:col>4</xdr:col>
      <xdr:colOff>3029</xdr:colOff>
      <xdr:row>14</xdr:row>
      <xdr:rowOff>295275</xdr:rowOff>
    </xdr:to>
    <xdr:pic>
      <xdr:nvPicPr>
        <xdr:cNvPr id="12" name="Picture 2" descr="C:\Users\User\Desktop\i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t="43838"/>
        <a:stretch>
          <a:fillRect/>
        </a:stretch>
      </xdr:blipFill>
      <xdr:spPr bwMode="auto">
        <a:xfrm>
          <a:off x="1590675" y="3409950"/>
          <a:ext cx="364979" cy="24765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28575</xdr:colOff>
      <xdr:row>15</xdr:row>
      <xdr:rowOff>38100</xdr:rowOff>
    </xdr:from>
    <xdr:to>
      <xdr:col>6</xdr:col>
      <xdr:colOff>393554</xdr:colOff>
      <xdr:row>15</xdr:row>
      <xdr:rowOff>285750</xdr:rowOff>
    </xdr:to>
    <xdr:pic>
      <xdr:nvPicPr>
        <xdr:cNvPr id="13" name="Picture 2" descr="C:\Users\User\Desktop\i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t="43838"/>
        <a:stretch>
          <a:fillRect/>
        </a:stretch>
      </xdr:blipFill>
      <xdr:spPr bwMode="auto">
        <a:xfrm>
          <a:off x="2876550" y="3705225"/>
          <a:ext cx="364979" cy="2476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57150</xdr:colOff>
      <xdr:row>16</xdr:row>
      <xdr:rowOff>47625</xdr:rowOff>
    </xdr:from>
    <xdr:to>
      <xdr:col>3</xdr:col>
      <xdr:colOff>422129</xdr:colOff>
      <xdr:row>16</xdr:row>
      <xdr:rowOff>295275</xdr:rowOff>
    </xdr:to>
    <xdr:pic>
      <xdr:nvPicPr>
        <xdr:cNvPr id="14" name="Picture 2" descr="C:\Users\User\Desktop\i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t="43838"/>
        <a:stretch>
          <a:fillRect/>
        </a:stretch>
      </xdr:blipFill>
      <xdr:spPr bwMode="auto">
        <a:xfrm>
          <a:off x="1562100" y="4019550"/>
          <a:ext cx="364979" cy="24765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38100</xdr:colOff>
      <xdr:row>17</xdr:row>
      <xdr:rowOff>47625</xdr:rowOff>
    </xdr:from>
    <xdr:to>
      <xdr:col>4</xdr:col>
      <xdr:colOff>403079</xdr:colOff>
      <xdr:row>17</xdr:row>
      <xdr:rowOff>295275</xdr:rowOff>
    </xdr:to>
    <xdr:pic>
      <xdr:nvPicPr>
        <xdr:cNvPr id="15" name="Picture 2" descr="C:\Users\User\Desktop\i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t="43838"/>
        <a:stretch>
          <a:fillRect/>
        </a:stretch>
      </xdr:blipFill>
      <xdr:spPr bwMode="auto">
        <a:xfrm>
          <a:off x="1990725" y="4324350"/>
          <a:ext cx="364979" cy="2476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333375</xdr:colOff>
      <xdr:row>0</xdr:row>
      <xdr:rowOff>295275</xdr:rowOff>
    </xdr:from>
    <xdr:to>
      <xdr:col>5</xdr:col>
      <xdr:colOff>66497</xdr:colOff>
      <xdr:row>6</xdr:row>
      <xdr:rowOff>177609</xdr:rowOff>
    </xdr:to>
    <xdr:pic>
      <xdr:nvPicPr>
        <xdr:cNvPr id="17" name="Рисунок 16" descr="Решение-кроссворда111.jpg"/>
        <xdr:cNvPicPr>
          <a:picLocks noChangeAspect="1"/>
        </xdr:cNvPicPr>
      </xdr:nvPicPr>
      <xdr:blipFill>
        <a:blip xmlns:r="http://schemas.openxmlformats.org/officeDocument/2006/relationships" r:embed="rId3" cstate="screen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333375" y="295275"/>
          <a:ext cx="1971497" cy="140633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409753</xdr:colOff>
      <xdr:row>1</xdr:row>
      <xdr:rowOff>6159</xdr:rowOff>
    </xdr:from>
    <xdr:to>
      <xdr:col>5</xdr:col>
      <xdr:colOff>57150</xdr:colOff>
      <xdr:row>5</xdr:row>
      <xdr:rowOff>247649</xdr:rowOff>
    </xdr:to>
    <xdr:pic>
      <xdr:nvPicPr>
        <xdr:cNvPr id="3" name="Рисунок 2" descr="Решение-кроссворда111.jpg"/>
        <xdr:cNvPicPr>
          <a:picLocks noChangeAspect="1"/>
        </xdr:cNvPicPr>
      </xdr:nvPicPr>
      <xdr:blipFill>
        <a:blip xmlns:r="http://schemas.openxmlformats.org/officeDocument/2006/relationships" r:embed="rId1" cstate="screen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409753" y="310959"/>
          <a:ext cx="2047697" cy="1460690"/>
        </a:xfrm>
        <a:prstGeom prst="rect">
          <a:avLst/>
        </a:prstGeom>
      </xdr:spPr>
    </xdr:pic>
    <xdr:clientData/>
  </xdr:twoCellAnchor>
  <xdr:oneCellAnchor>
    <xdr:from>
      <xdr:col>5</xdr:col>
      <xdr:colOff>66676</xdr:colOff>
      <xdr:row>1</xdr:row>
      <xdr:rowOff>190500</xdr:rowOff>
    </xdr:from>
    <xdr:ext cx="6172200" cy="656145"/>
    <xdr:sp macro="" textlink="">
      <xdr:nvSpPr>
        <xdr:cNvPr id="4" name="Прямоугольник 3"/>
        <xdr:cNvSpPr/>
      </xdr:nvSpPr>
      <xdr:spPr>
        <a:xfrm>
          <a:off x="2466976" y="495300"/>
          <a:ext cx="6172200" cy="656145"/>
        </a:xfrm>
        <a:prstGeom prst="rect">
          <a:avLst/>
        </a:prstGeom>
        <a:noFill/>
      </xdr:spPr>
      <xdr:txBody>
        <a:bodyPr wrap="square" lIns="91440" tIns="45720" rIns="91440" bIns="45720">
          <a:noAutofit/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ctr"/>
          <a:r>
            <a:rPr lang="ru-RU" sz="2800" b="1" cap="none" spc="50">
              <a:ln w="11430"/>
              <a:gradFill>
                <a:gsLst>
                  <a:gs pos="25000">
                    <a:schemeClr val="accent2">
                      <a:satMod val="155000"/>
                    </a:schemeClr>
                  </a:gs>
                  <a:gs pos="100000">
                    <a:schemeClr val="accent2">
                      <a:shade val="45000"/>
                      <a:satMod val="165000"/>
                    </a:schemeClr>
                  </a:gs>
                </a:gsLst>
                <a:lin ang="5400000"/>
              </a:gra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</a:rPr>
            <a:t>Кроссворд по</a:t>
          </a:r>
          <a:r>
            <a:rPr lang="ru-RU" sz="2800" b="1" cap="none" spc="50" baseline="0">
              <a:ln w="11430"/>
              <a:gradFill>
                <a:gsLst>
                  <a:gs pos="25000">
                    <a:schemeClr val="accent2">
                      <a:satMod val="155000"/>
                    </a:schemeClr>
                  </a:gs>
                  <a:gs pos="100000">
                    <a:schemeClr val="accent2">
                      <a:shade val="45000"/>
                      <a:satMod val="165000"/>
                    </a:schemeClr>
                  </a:gs>
                </a:gsLst>
                <a:lin ang="5400000"/>
              </a:gra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</a:rPr>
            <a:t> теме</a:t>
          </a:r>
        </a:p>
        <a:p>
          <a:pPr algn="ctr"/>
          <a:r>
            <a:rPr lang="ru-RU" sz="2800" b="1" cap="none" spc="50" baseline="0">
              <a:ln w="11430"/>
              <a:gradFill>
                <a:gsLst>
                  <a:gs pos="25000">
                    <a:schemeClr val="accent2">
                      <a:satMod val="155000"/>
                    </a:schemeClr>
                  </a:gs>
                  <a:gs pos="100000">
                    <a:schemeClr val="accent2">
                      <a:shade val="45000"/>
                      <a:satMod val="165000"/>
                    </a:schemeClr>
                  </a:gs>
                </a:gsLst>
                <a:lin ang="5400000"/>
              </a:gra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</a:rPr>
            <a:t>"Обработка текстовой информации"</a:t>
          </a:r>
          <a:endParaRPr lang="ru-RU" sz="2800" b="1" cap="none" spc="50">
            <a:ln w="11430"/>
            <a:gradFill>
              <a:gsLst>
                <a:gs pos="25000">
                  <a:schemeClr val="accent2">
                    <a:satMod val="155000"/>
                  </a:schemeClr>
                </a:gs>
                <a:gs pos="100000">
                  <a:schemeClr val="accent2">
                    <a:shade val="45000"/>
                    <a:satMod val="165000"/>
                  </a:schemeClr>
                </a:gs>
              </a:gsLst>
              <a:lin ang="5400000"/>
            </a:gradFill>
            <a:effectLst>
              <a:outerShdw blurRad="76200" dist="50800" dir="5400000" algn="tl" rotWithShape="0">
                <a:srgbClr val="000000">
                  <a:alpha val="65000"/>
                </a:srgbClr>
              </a:outerShdw>
            </a:effectLst>
          </a:endParaRPr>
        </a:p>
      </xdr:txBody>
    </xdr:sp>
    <xdr:clientData/>
  </xdr:oneCellAnchor>
  <xdr:twoCellAnchor editAs="oneCell">
    <xdr:from>
      <xdr:col>20</xdr:col>
      <xdr:colOff>85726</xdr:colOff>
      <xdr:row>10</xdr:row>
      <xdr:rowOff>62901</xdr:rowOff>
    </xdr:from>
    <xdr:to>
      <xdr:col>22</xdr:col>
      <xdr:colOff>276225</xdr:colOff>
      <xdr:row>15</xdr:row>
      <xdr:rowOff>182794</xdr:rowOff>
    </xdr:to>
    <xdr:pic>
      <xdr:nvPicPr>
        <xdr:cNvPr id="6" name="Рисунок 5" descr="ef9ffae3038b5823d51d7bc19d77df8f.jpg"/>
        <xdr:cNvPicPr>
          <a:picLocks noChangeAspect="1"/>
        </xdr:cNvPicPr>
      </xdr:nvPicPr>
      <xdr:blipFill>
        <a:blip xmlns:r="http://schemas.openxmlformats.org/officeDocument/2006/relationships" r:embed="rId2" cstate="screen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</a:blip>
        <a:stretch>
          <a:fillRect/>
        </a:stretch>
      </xdr:blipFill>
      <xdr:spPr>
        <a:xfrm>
          <a:off x="9201151" y="3110901"/>
          <a:ext cx="1085849" cy="1643893"/>
        </a:xfrm>
        <a:prstGeom prst="rect">
          <a:avLst/>
        </a:prstGeom>
      </xdr:spPr>
    </xdr:pic>
    <xdr:clientData/>
  </xdr:twoCellAnchor>
  <xdr:twoCellAnchor editAs="oneCell">
    <xdr:from>
      <xdr:col>0</xdr:col>
      <xdr:colOff>200025</xdr:colOff>
      <xdr:row>8</xdr:row>
      <xdr:rowOff>38100</xdr:rowOff>
    </xdr:from>
    <xdr:to>
      <xdr:col>0</xdr:col>
      <xdr:colOff>565004</xdr:colOff>
      <xdr:row>8</xdr:row>
      <xdr:rowOff>285750</xdr:rowOff>
    </xdr:to>
    <xdr:pic>
      <xdr:nvPicPr>
        <xdr:cNvPr id="13" name="Picture 2" descr="C:\Users\User\Desktop\i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 t="43838"/>
        <a:stretch>
          <a:fillRect/>
        </a:stretch>
      </xdr:blipFill>
      <xdr:spPr bwMode="auto">
        <a:xfrm>
          <a:off x="200025" y="1562100"/>
          <a:ext cx="364979" cy="2476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180975</xdr:colOff>
      <xdr:row>9</xdr:row>
      <xdr:rowOff>19050</xdr:rowOff>
    </xdr:from>
    <xdr:to>
      <xdr:col>0</xdr:col>
      <xdr:colOff>545954</xdr:colOff>
      <xdr:row>9</xdr:row>
      <xdr:rowOff>266700</xdr:rowOff>
    </xdr:to>
    <xdr:pic>
      <xdr:nvPicPr>
        <xdr:cNvPr id="20" name="Picture 2" descr="C:\Users\User\Desktop\i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 t="43838"/>
        <a:stretch>
          <a:fillRect/>
        </a:stretch>
      </xdr:blipFill>
      <xdr:spPr bwMode="auto">
        <a:xfrm>
          <a:off x="180975" y="1847850"/>
          <a:ext cx="364979" cy="2476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38100</xdr:colOff>
      <xdr:row>10</xdr:row>
      <xdr:rowOff>57150</xdr:rowOff>
    </xdr:from>
    <xdr:to>
      <xdr:col>3</xdr:col>
      <xdr:colOff>403079</xdr:colOff>
      <xdr:row>11</xdr:row>
      <xdr:rowOff>0</xdr:rowOff>
    </xdr:to>
    <xdr:pic>
      <xdr:nvPicPr>
        <xdr:cNvPr id="21" name="Picture 2" descr="C:\Users\User\Desktop\i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 t="43838"/>
        <a:stretch>
          <a:fillRect/>
        </a:stretch>
      </xdr:blipFill>
      <xdr:spPr bwMode="auto">
        <a:xfrm>
          <a:off x="1543050" y="2190750"/>
          <a:ext cx="364979" cy="247650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57150</xdr:colOff>
      <xdr:row>11</xdr:row>
      <xdr:rowOff>47625</xdr:rowOff>
    </xdr:from>
    <xdr:to>
      <xdr:col>5</xdr:col>
      <xdr:colOff>422129</xdr:colOff>
      <xdr:row>11</xdr:row>
      <xdr:rowOff>295275</xdr:rowOff>
    </xdr:to>
    <xdr:pic>
      <xdr:nvPicPr>
        <xdr:cNvPr id="22" name="Picture 2" descr="C:\Users\User\Desktop\i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 t="43838"/>
        <a:stretch>
          <a:fillRect/>
        </a:stretch>
      </xdr:blipFill>
      <xdr:spPr bwMode="auto">
        <a:xfrm>
          <a:off x="2457450" y="2486025"/>
          <a:ext cx="364979" cy="247650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38100</xdr:colOff>
      <xdr:row>12</xdr:row>
      <xdr:rowOff>9525</xdr:rowOff>
    </xdr:from>
    <xdr:to>
      <xdr:col>5</xdr:col>
      <xdr:colOff>403079</xdr:colOff>
      <xdr:row>12</xdr:row>
      <xdr:rowOff>257175</xdr:rowOff>
    </xdr:to>
    <xdr:pic>
      <xdr:nvPicPr>
        <xdr:cNvPr id="23" name="Picture 2" descr="C:\Users\User\Desktop\i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 t="43838"/>
        <a:stretch>
          <a:fillRect/>
        </a:stretch>
      </xdr:blipFill>
      <xdr:spPr bwMode="auto">
        <a:xfrm>
          <a:off x="2438400" y="2752725"/>
          <a:ext cx="364979" cy="24765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19050</xdr:colOff>
      <xdr:row>13</xdr:row>
      <xdr:rowOff>47625</xdr:rowOff>
    </xdr:from>
    <xdr:to>
      <xdr:col>2</xdr:col>
      <xdr:colOff>384029</xdr:colOff>
      <xdr:row>13</xdr:row>
      <xdr:rowOff>295275</xdr:rowOff>
    </xdr:to>
    <xdr:pic>
      <xdr:nvPicPr>
        <xdr:cNvPr id="24" name="Picture 2" descr="C:\Users\User\Desktop\i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 t="43838"/>
        <a:stretch>
          <a:fillRect/>
        </a:stretch>
      </xdr:blipFill>
      <xdr:spPr bwMode="auto">
        <a:xfrm>
          <a:off x="1076325" y="3095625"/>
          <a:ext cx="364979" cy="2476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38100</xdr:colOff>
      <xdr:row>14</xdr:row>
      <xdr:rowOff>47625</xdr:rowOff>
    </xdr:from>
    <xdr:to>
      <xdr:col>3</xdr:col>
      <xdr:colOff>403079</xdr:colOff>
      <xdr:row>14</xdr:row>
      <xdr:rowOff>295275</xdr:rowOff>
    </xdr:to>
    <xdr:pic>
      <xdr:nvPicPr>
        <xdr:cNvPr id="25" name="Picture 2" descr="C:\Users\User\Desktop\i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 t="43838"/>
        <a:stretch>
          <a:fillRect/>
        </a:stretch>
      </xdr:blipFill>
      <xdr:spPr bwMode="auto">
        <a:xfrm>
          <a:off x="1543050" y="3400425"/>
          <a:ext cx="364979" cy="24765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19050</xdr:colOff>
      <xdr:row>15</xdr:row>
      <xdr:rowOff>28575</xdr:rowOff>
    </xdr:from>
    <xdr:to>
      <xdr:col>6</xdr:col>
      <xdr:colOff>384029</xdr:colOff>
      <xdr:row>15</xdr:row>
      <xdr:rowOff>276225</xdr:rowOff>
    </xdr:to>
    <xdr:pic>
      <xdr:nvPicPr>
        <xdr:cNvPr id="26" name="Picture 2" descr="C:\Users\User\Desktop\i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 t="43838"/>
        <a:stretch>
          <a:fillRect/>
        </a:stretch>
      </xdr:blipFill>
      <xdr:spPr bwMode="auto">
        <a:xfrm>
          <a:off x="2867025" y="3686175"/>
          <a:ext cx="364979" cy="2476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38100</xdr:colOff>
      <xdr:row>16</xdr:row>
      <xdr:rowOff>28575</xdr:rowOff>
    </xdr:from>
    <xdr:to>
      <xdr:col>3</xdr:col>
      <xdr:colOff>403079</xdr:colOff>
      <xdr:row>16</xdr:row>
      <xdr:rowOff>276225</xdr:rowOff>
    </xdr:to>
    <xdr:pic>
      <xdr:nvPicPr>
        <xdr:cNvPr id="27" name="Picture 2" descr="C:\Users\User\Desktop\i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 t="43838"/>
        <a:stretch>
          <a:fillRect/>
        </a:stretch>
      </xdr:blipFill>
      <xdr:spPr bwMode="auto">
        <a:xfrm>
          <a:off x="1543050" y="3990975"/>
          <a:ext cx="364979" cy="24765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66675</xdr:colOff>
      <xdr:row>17</xdr:row>
      <xdr:rowOff>38100</xdr:rowOff>
    </xdr:from>
    <xdr:to>
      <xdr:col>4</xdr:col>
      <xdr:colOff>431654</xdr:colOff>
      <xdr:row>17</xdr:row>
      <xdr:rowOff>285750</xdr:rowOff>
    </xdr:to>
    <xdr:pic>
      <xdr:nvPicPr>
        <xdr:cNvPr id="28" name="Picture 2" descr="C:\Users\User\Desktop\i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 t="43838"/>
        <a:stretch>
          <a:fillRect/>
        </a:stretch>
      </xdr:blipFill>
      <xdr:spPr bwMode="auto">
        <a:xfrm>
          <a:off x="2019300" y="4305300"/>
          <a:ext cx="364979" cy="247650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38100</xdr:colOff>
      <xdr:row>7</xdr:row>
      <xdr:rowOff>0</xdr:rowOff>
    </xdr:from>
    <xdr:to>
      <xdr:col>7</xdr:col>
      <xdr:colOff>417117</xdr:colOff>
      <xdr:row>7</xdr:row>
      <xdr:rowOff>257175</xdr:rowOff>
    </xdr:to>
    <xdr:pic>
      <xdr:nvPicPr>
        <xdr:cNvPr id="29" name="Picture 2" descr="C:\Users\User\Desktop\i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 t="43838"/>
        <a:stretch>
          <a:fillRect/>
        </a:stretch>
      </xdr:blipFill>
      <xdr:spPr bwMode="auto">
        <a:xfrm>
          <a:off x="3333750" y="2133600"/>
          <a:ext cx="379017" cy="257175"/>
        </a:xfrm>
        <a:prstGeom prst="rect">
          <a:avLst/>
        </a:prstGeom>
        <a:noFill/>
      </xdr:spPr>
    </xdr:pic>
    <xdr:clientData/>
  </xdr:twoCellAnchor>
  <xdr:twoCellAnchor>
    <xdr:from>
      <xdr:col>1</xdr:col>
      <xdr:colOff>19050</xdr:colOff>
      <xdr:row>18</xdr:row>
      <xdr:rowOff>266700</xdr:rowOff>
    </xdr:from>
    <xdr:to>
      <xdr:col>22</xdr:col>
      <xdr:colOff>123825</xdr:colOff>
      <xdr:row>27</xdr:row>
      <xdr:rowOff>238125</xdr:rowOff>
    </xdr:to>
    <xdr:sp macro="" textlink="">
      <xdr:nvSpPr>
        <xdr:cNvPr id="3073" name="Text Box 1"/>
        <xdr:cNvSpPr txBox="1">
          <a:spLocks noChangeArrowheads="1"/>
        </xdr:cNvSpPr>
      </xdr:nvSpPr>
      <xdr:spPr bwMode="auto">
        <a:xfrm>
          <a:off x="628650" y="5753100"/>
          <a:ext cx="9505950" cy="27146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ru-RU" sz="1200" b="1" i="1" u="none" strike="noStrike" baseline="0">
              <a:solidFill>
                <a:srgbClr val="000000"/>
              </a:solidFill>
              <a:latin typeface="Calibri"/>
            </a:rPr>
            <a:t>По горизонтали:</a:t>
          </a:r>
          <a:endParaRPr lang="ru-RU" sz="1200" b="0" i="1" u="none" strike="noStrike" baseline="0">
            <a:solidFill>
              <a:srgbClr val="000000"/>
            </a:solidFill>
            <a:latin typeface="Calibri"/>
          </a:endParaRPr>
        </a:p>
        <a:p>
          <a:pPr algn="l" rtl="0">
            <a:defRPr sz="1000"/>
          </a:pPr>
          <a:r>
            <a:rPr lang="ru-RU" sz="1200" b="1" i="0" u="none" strike="noStrike" baseline="0">
              <a:solidFill>
                <a:srgbClr val="000000"/>
              </a:solidFill>
              <a:latin typeface="Calibri"/>
            </a:rPr>
            <a:t>1.</a:t>
          </a:r>
          <a:r>
            <a:rPr lang="ru-RU" sz="1200" b="0" i="0" u="none" strike="noStrike" baseline="0">
              <a:solidFill>
                <a:srgbClr val="000000"/>
              </a:solidFill>
              <a:latin typeface="Calibri"/>
            </a:rPr>
            <a:t> Этап подготовки документа на компьютере, при котором вы просматриваете его, исправляете обнаруженные ошибки и вносите необходимые изменения. </a:t>
          </a:r>
        </a:p>
        <a:p>
          <a:pPr algn="l" rtl="0">
            <a:defRPr sz="1000"/>
          </a:pPr>
          <a:r>
            <a:rPr lang="ru-RU" sz="1200" b="1" i="0" u="none" strike="noStrike" baseline="0">
              <a:solidFill>
                <a:srgbClr val="000000"/>
              </a:solidFill>
              <a:latin typeface="Calibri"/>
            </a:rPr>
            <a:t>2</a:t>
          </a:r>
          <a:r>
            <a:rPr lang="ru-RU" sz="1200" b="0" i="0" u="none" strike="noStrike" baseline="0">
              <a:solidFill>
                <a:srgbClr val="000000"/>
              </a:solidFill>
              <a:latin typeface="Calibri"/>
            </a:rPr>
            <a:t> Некоторое количество рядом стоящих символов, которые можно рассматривать как единое целое. </a:t>
          </a:r>
        </a:p>
        <a:p>
          <a:pPr algn="l" rtl="0">
            <a:defRPr sz="1000"/>
          </a:pPr>
          <a:r>
            <a:rPr lang="ru-RU" sz="1200" b="1" i="0" u="none" strike="noStrike" baseline="0">
              <a:solidFill>
                <a:srgbClr val="000000"/>
              </a:solidFill>
              <a:latin typeface="Calibri"/>
            </a:rPr>
            <a:t>3</a:t>
          </a:r>
          <a:r>
            <a:rPr lang="ru-RU" sz="1200" b="0" i="0" u="none" strike="noStrike" baseline="0">
              <a:solidFill>
                <a:srgbClr val="000000"/>
              </a:solidFill>
              <a:latin typeface="Calibri"/>
            </a:rPr>
            <a:t>. Полный набор букв алфавита с общим стилем начертания. </a:t>
          </a:r>
        </a:p>
        <a:p>
          <a:pPr algn="l" rtl="0">
            <a:defRPr sz="1000"/>
          </a:pPr>
          <a:r>
            <a:rPr lang="ru-RU" sz="1200" b="1" i="0" u="none" strike="noStrike" baseline="0">
              <a:solidFill>
                <a:srgbClr val="000000"/>
              </a:solidFill>
              <a:latin typeface="Calibri"/>
            </a:rPr>
            <a:t>4.</a:t>
          </a:r>
          <a:r>
            <a:rPr lang="ru-RU" sz="1200" b="0" i="0" u="none" strike="noStrike" baseline="0">
              <a:solidFill>
                <a:srgbClr val="000000"/>
              </a:solidFill>
              <a:latin typeface="Calibri"/>
            </a:rPr>
            <a:t> Всевозможные операции по приданию документу вида, который он будет иметь на бумаге. </a:t>
          </a:r>
        </a:p>
        <a:p>
          <a:pPr algn="l" rtl="0">
            <a:defRPr sz="1000"/>
          </a:pPr>
          <a:r>
            <a:rPr lang="ru-RU" sz="1200" b="1" i="0" u="none" strike="noStrike" baseline="0">
              <a:solidFill>
                <a:srgbClr val="000000"/>
              </a:solidFill>
              <a:latin typeface="Calibri"/>
            </a:rPr>
            <a:t>5</a:t>
          </a:r>
          <a:r>
            <a:rPr lang="ru-RU" sz="1200" b="0" i="0" u="none" strike="noStrike" baseline="0">
              <a:solidFill>
                <a:srgbClr val="000000"/>
              </a:solidFill>
              <a:latin typeface="Calibri"/>
            </a:rPr>
            <a:t>. Более мощная, чем текстовый редактор, программа обработки текстов. </a:t>
          </a:r>
        </a:p>
        <a:p>
          <a:pPr algn="l" rtl="0">
            <a:defRPr sz="1000"/>
          </a:pPr>
          <a:r>
            <a:rPr lang="ru-RU" sz="1200" b="1" i="0" u="none" strike="noStrike" baseline="0">
              <a:solidFill>
                <a:srgbClr val="000000"/>
              </a:solidFill>
              <a:latin typeface="Calibri"/>
            </a:rPr>
            <a:t>6</a:t>
          </a:r>
          <a:r>
            <a:rPr lang="ru-RU" sz="1200" b="0" i="0" u="none" strike="noStrike" baseline="0">
              <a:solidFill>
                <a:srgbClr val="000000"/>
              </a:solidFill>
              <a:latin typeface="Calibri"/>
            </a:rPr>
            <a:t>. Любой текст, созданный с помощью текстового процессора, вместе с включёнными в него нетекстовыми материалами. </a:t>
          </a:r>
        </a:p>
        <a:p>
          <a:pPr algn="l" rtl="0">
            <a:defRPr sz="1000"/>
          </a:pPr>
          <a:r>
            <a:rPr lang="ru-RU" sz="1200" b="1" i="0" u="none" strike="noStrike" baseline="0">
              <a:solidFill>
                <a:srgbClr val="000000"/>
              </a:solidFill>
              <a:latin typeface="Calibri"/>
            </a:rPr>
            <a:t>7.</a:t>
          </a:r>
          <a:r>
            <a:rPr lang="ru-RU" sz="1200" b="0" i="0" u="none" strike="noStrike" baseline="0">
              <a:solidFill>
                <a:srgbClr val="000000"/>
              </a:solidFill>
              <a:latin typeface="Calibri"/>
            </a:rPr>
            <a:t> Изменение вида левого и правого краёв документа.</a:t>
          </a:r>
        </a:p>
        <a:p>
          <a:pPr algn="l" rtl="0">
            <a:defRPr sz="1000"/>
          </a:pPr>
          <a:r>
            <a:rPr lang="ru-RU" sz="1200" b="0" i="0" u="none" strike="noStrike" baseline="0">
              <a:solidFill>
                <a:srgbClr val="000000"/>
              </a:solidFill>
              <a:latin typeface="Calibri"/>
            </a:rPr>
            <a:t> </a:t>
          </a:r>
          <a:r>
            <a:rPr lang="ru-RU" sz="1200" b="1" i="0" u="none" strike="noStrike" baseline="0">
              <a:solidFill>
                <a:srgbClr val="000000"/>
              </a:solidFill>
              <a:latin typeface="Calibri"/>
            </a:rPr>
            <a:t>8</a:t>
          </a:r>
          <a:r>
            <a:rPr lang="ru-RU" sz="1200" b="0" i="0" u="none" strike="noStrike" baseline="0">
              <a:solidFill>
                <a:srgbClr val="000000"/>
              </a:solidFill>
              <a:latin typeface="Calibri"/>
            </a:rPr>
            <a:t>. Выравнивание текста, при котором с обеих сторон каждой строки ширина свободного пространства одинакова.</a:t>
          </a:r>
        </a:p>
        <a:p>
          <a:pPr algn="l" rtl="0">
            <a:defRPr sz="1000"/>
          </a:pPr>
          <a:r>
            <a:rPr lang="ru-RU" sz="1200" b="0" i="0" u="none" strike="noStrike" baseline="0">
              <a:solidFill>
                <a:srgbClr val="000000"/>
              </a:solidFill>
              <a:latin typeface="Calibri"/>
            </a:rPr>
            <a:t> </a:t>
          </a:r>
          <a:r>
            <a:rPr lang="ru-RU" sz="1200" b="1" i="0" u="none" strike="noStrike" baseline="0">
              <a:solidFill>
                <a:srgbClr val="000000"/>
              </a:solidFill>
              <a:latin typeface="Calibri"/>
            </a:rPr>
            <a:t>9</a:t>
          </a:r>
          <a:r>
            <a:rPr lang="ru-RU" sz="1200" b="0" i="0" u="none" strike="noStrike" baseline="0">
              <a:solidFill>
                <a:srgbClr val="000000"/>
              </a:solidFill>
              <a:latin typeface="Calibri"/>
            </a:rPr>
            <a:t>. Операция над фрагментом с целью его последующего повторения. </a:t>
          </a:r>
        </a:p>
        <a:p>
          <a:pPr algn="l" rtl="0">
            <a:defRPr sz="1000"/>
          </a:pPr>
          <a:r>
            <a:rPr lang="ru-RU" sz="1200" b="1" i="0" u="none" strike="noStrike" baseline="0">
              <a:solidFill>
                <a:srgbClr val="000000"/>
              </a:solidFill>
              <a:latin typeface="Calibri"/>
            </a:rPr>
            <a:t>10</a:t>
          </a:r>
          <a:r>
            <a:rPr lang="ru-RU" sz="1200" b="0" i="0" u="none" strike="noStrike" baseline="0">
              <a:solidFill>
                <a:srgbClr val="000000"/>
              </a:solidFill>
              <a:latin typeface="Calibri"/>
            </a:rPr>
            <a:t>. Одна из возможных форм курсора.</a:t>
          </a:r>
        </a:p>
        <a:p>
          <a:pPr algn="l" rtl="0">
            <a:defRPr sz="1000"/>
          </a:pPr>
          <a:r>
            <a:rPr lang="ru-RU" sz="1200" b="1" i="1" u="none" strike="noStrike" baseline="0">
              <a:solidFill>
                <a:srgbClr val="000000"/>
              </a:solidFill>
              <a:latin typeface="Calibri"/>
            </a:rPr>
            <a:t>По вертикали</a:t>
          </a:r>
          <a:r>
            <a:rPr lang="ru-RU" sz="1200" b="1" i="0" u="none" strike="noStrike" baseline="0">
              <a:solidFill>
                <a:srgbClr val="000000"/>
              </a:solidFill>
              <a:latin typeface="Calibri"/>
            </a:rPr>
            <a:t>:</a:t>
          </a:r>
          <a:endParaRPr lang="ru-RU" sz="1200" b="0" i="0" u="none" strike="noStrike" baseline="0">
            <a:solidFill>
              <a:srgbClr val="000000"/>
            </a:solidFill>
            <a:latin typeface="Calibri"/>
          </a:endParaRPr>
        </a:p>
        <a:p>
          <a:pPr algn="l" rtl="0">
            <a:defRPr sz="1000"/>
          </a:pPr>
          <a:r>
            <a:rPr lang="ru-RU" sz="1200" b="1" i="0" u="none" strike="noStrike" baseline="0">
              <a:solidFill>
                <a:srgbClr val="000000"/>
              </a:solidFill>
              <a:latin typeface="Calibri"/>
            </a:rPr>
            <a:t>11</a:t>
          </a:r>
          <a:r>
            <a:rPr lang="ru-RU" sz="1200" b="0" i="0" u="none" strike="noStrike" baseline="0">
              <a:solidFill>
                <a:srgbClr val="000000"/>
              </a:solidFill>
              <a:latin typeface="Calibri"/>
            </a:rPr>
            <a:t>. Важнейшее понятие информатики.</a:t>
          </a:r>
        </a:p>
        <a:p>
          <a:pPr algn="l" rtl="0">
            <a:defRPr sz="1000"/>
          </a:pPr>
          <a:endParaRPr lang="ru-RU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495300</xdr:colOff>
      <xdr:row>14</xdr:row>
      <xdr:rowOff>0</xdr:rowOff>
    </xdr:from>
    <xdr:to>
      <xdr:col>13</xdr:col>
      <xdr:colOff>38100</xdr:colOff>
      <xdr:row>21</xdr:row>
      <xdr:rowOff>28575</xdr:rowOff>
    </xdr:to>
    <xdr:sp macro="" textlink="">
      <xdr:nvSpPr>
        <xdr:cNvPr id="3073" name="Text Box 1"/>
        <xdr:cNvSpPr txBox="1">
          <a:spLocks noChangeArrowheads="1"/>
        </xdr:cNvSpPr>
      </xdr:nvSpPr>
      <xdr:spPr bwMode="auto">
        <a:xfrm>
          <a:off x="495300" y="2667000"/>
          <a:ext cx="7467600" cy="1362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ru-RU" sz="1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1.Работаем с листом «Вопросы».</a:t>
          </a:r>
        </a:p>
        <a:p>
          <a:pPr algn="l" rtl="0">
            <a:defRPr sz="1000"/>
          </a:pPr>
          <a:r>
            <a:rPr lang="ru-RU" sz="1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2.При наведении на первую ячейку, где находится знак   , появляется </a:t>
          </a:r>
          <a:r>
            <a:rPr lang="ru-RU" sz="1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примечание – вопрос.</a:t>
          </a:r>
          <a:endParaRPr lang="ru-RU" sz="1100" b="0" i="0" u="none" strike="noStrike" baseline="0">
            <a:solidFill>
              <a:srgbClr val="000000"/>
            </a:solidFill>
            <a:latin typeface="Calibri"/>
          </a:endParaRPr>
        </a:p>
        <a:p>
          <a:pPr algn="l" rtl="0">
            <a:defRPr sz="1000"/>
          </a:pPr>
          <a:r>
            <a:rPr lang="ru-RU" sz="1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3.С клавиатуры вводим ответ (в ячейку буква).</a:t>
          </a:r>
          <a:endParaRPr lang="ru-RU" sz="1100" b="0" i="0" u="none" strike="noStrike" baseline="0">
            <a:solidFill>
              <a:srgbClr val="000000"/>
            </a:solidFill>
            <a:latin typeface="Calibri"/>
          </a:endParaRPr>
        </a:p>
        <a:p>
          <a:pPr algn="l" rtl="0">
            <a:defRPr sz="1000"/>
          </a:pPr>
          <a:r>
            <a:rPr lang="ru-RU" sz="1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4.Здесь же идет подсчет количество набранных ответов.</a:t>
          </a:r>
        </a:p>
        <a:p>
          <a:pPr algn="l" rtl="0">
            <a:defRPr sz="1000"/>
          </a:pPr>
          <a:r>
            <a:rPr lang="ru-RU" sz="1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5.На листе «Ответы» указывается правильный (1) или не правильный (0) ответ на вопрос.</a:t>
          </a:r>
        </a:p>
        <a:p>
          <a:pPr algn="l" rtl="0">
            <a:defRPr sz="1000"/>
          </a:pPr>
          <a:endParaRPr lang="ru-RU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2</xdr:col>
      <xdr:colOff>142875</xdr:colOff>
      <xdr:row>2</xdr:row>
      <xdr:rowOff>137001</xdr:rowOff>
    </xdr:from>
    <xdr:to>
      <xdr:col>6</xdr:col>
      <xdr:colOff>295275</xdr:colOff>
      <xdr:row>12</xdr:row>
      <xdr:rowOff>89090</xdr:rowOff>
    </xdr:to>
    <xdr:pic>
      <xdr:nvPicPr>
        <xdr:cNvPr id="3" name="Рисунок 2" descr="Решение-кроссворда111.jpg"/>
        <xdr:cNvPicPr>
          <a:picLocks noChangeAspect="1"/>
        </xdr:cNvPicPr>
      </xdr:nvPicPr>
      <xdr:blipFill>
        <a:blip xmlns:r="http://schemas.openxmlformats.org/officeDocument/2006/relationships" r:embed="rId1" cstate="screen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1362075" y="518001"/>
          <a:ext cx="2590800" cy="1857089"/>
        </a:xfrm>
        <a:prstGeom prst="rect">
          <a:avLst/>
        </a:prstGeom>
      </xdr:spPr>
    </xdr:pic>
    <xdr:clientData/>
  </xdr:twoCellAnchor>
  <xdr:twoCellAnchor editAs="oneCell">
    <xdr:from>
      <xdr:col>13</xdr:col>
      <xdr:colOff>133350</xdr:colOff>
      <xdr:row>12</xdr:row>
      <xdr:rowOff>76200</xdr:rowOff>
    </xdr:from>
    <xdr:to>
      <xdr:col>15</xdr:col>
      <xdr:colOff>9524</xdr:colOff>
      <xdr:row>21</xdr:row>
      <xdr:rowOff>29406</xdr:rowOff>
    </xdr:to>
    <xdr:pic>
      <xdr:nvPicPr>
        <xdr:cNvPr id="4" name="Рисунок 3" descr="ef9ffae3038b5823d51d7bc19d77df8f.jpg"/>
        <xdr:cNvPicPr>
          <a:picLocks noChangeAspect="1"/>
        </xdr:cNvPicPr>
      </xdr:nvPicPr>
      <xdr:blipFill>
        <a:blip xmlns:r="http://schemas.openxmlformats.org/officeDocument/2006/relationships" r:embed="rId2" cstate="screen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</a:blip>
        <a:stretch>
          <a:fillRect/>
        </a:stretch>
      </xdr:blipFill>
      <xdr:spPr>
        <a:xfrm>
          <a:off x="8058150" y="2362200"/>
          <a:ext cx="1095374" cy="16677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B4:T23"/>
  <sheetViews>
    <sheetView showGridLines="0" workbookViewId="0">
      <selection activeCell="I22" sqref="I22"/>
    </sheetView>
  </sheetViews>
  <sheetFormatPr defaultRowHeight="24" customHeight="1"/>
  <cols>
    <col min="1" max="26" width="6.7109375" customWidth="1"/>
  </cols>
  <sheetData>
    <row r="4" spans="2:20" ht="17.25" customHeight="1"/>
    <row r="5" spans="2:20" ht="13.5" customHeight="1"/>
    <row r="6" spans="2:20" ht="15.75" customHeight="1"/>
    <row r="9" spans="2:20" ht="24" customHeight="1">
      <c r="B9" s="6"/>
      <c r="C9" s="6"/>
      <c r="D9" s="6"/>
      <c r="E9" s="6"/>
      <c r="F9" s="6"/>
      <c r="G9" s="6"/>
      <c r="H9" s="25"/>
      <c r="I9" s="6"/>
      <c r="J9" s="6"/>
      <c r="K9" s="6"/>
      <c r="L9" s="6"/>
      <c r="M9" s="6"/>
      <c r="N9" s="6"/>
      <c r="O9" s="6"/>
    </row>
    <row r="10" spans="2:20" ht="24" customHeight="1">
      <c r="B10" s="6"/>
      <c r="C10" s="6"/>
      <c r="D10" s="6"/>
      <c r="E10" s="6"/>
      <c r="F10" s="6"/>
      <c r="G10" s="6"/>
      <c r="H10" s="25"/>
      <c r="I10" s="6"/>
    </row>
    <row r="11" spans="2:20" ht="24" customHeight="1">
      <c r="E11" s="6"/>
      <c r="F11" s="6"/>
      <c r="G11" s="7"/>
      <c r="H11" s="8"/>
      <c r="I11" s="7"/>
    </row>
    <row r="12" spans="2:20" ht="24" customHeight="1">
      <c r="G12" s="6"/>
      <c r="H12" s="25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</row>
    <row r="13" spans="2:20" ht="24" customHeight="1">
      <c r="G13" s="7"/>
      <c r="H13" s="8"/>
      <c r="I13" s="7"/>
      <c r="J13" s="7"/>
      <c r="K13" s="7"/>
      <c r="L13" s="6"/>
      <c r="M13" s="6"/>
      <c r="N13" s="6"/>
      <c r="O13" s="6"/>
    </row>
    <row r="14" spans="2:20" ht="24" customHeight="1">
      <c r="D14" s="6"/>
      <c r="E14" s="7"/>
      <c r="F14" s="7"/>
      <c r="G14" s="7"/>
      <c r="H14" s="8"/>
      <c r="I14" s="7"/>
      <c r="J14" s="7"/>
      <c r="K14" s="7"/>
    </row>
    <row r="15" spans="2:20" ht="24" customHeight="1">
      <c r="E15" s="6"/>
      <c r="F15" s="6"/>
      <c r="G15" s="6"/>
      <c r="H15" s="8"/>
      <c r="I15" s="7"/>
      <c r="J15" s="7"/>
      <c r="K15" s="7"/>
      <c r="L15" s="7"/>
      <c r="M15" s="7"/>
      <c r="N15" s="7"/>
      <c r="O15" s="7"/>
      <c r="P15" s="7"/>
    </row>
    <row r="16" spans="2:20" ht="24" customHeight="1">
      <c r="H16" s="8"/>
      <c r="I16" s="7"/>
      <c r="J16" s="7"/>
      <c r="K16" s="7"/>
      <c r="L16" s="7"/>
      <c r="M16" s="7"/>
      <c r="N16" s="7"/>
      <c r="O16" s="7"/>
      <c r="P16" s="6"/>
      <c r="Q16" s="6"/>
      <c r="R16" s="6"/>
      <c r="S16" s="6"/>
      <c r="T16" s="6"/>
    </row>
    <row r="17" spans="5:17" ht="24" customHeight="1">
      <c r="E17" s="6"/>
      <c r="F17" s="6"/>
      <c r="G17" s="6"/>
      <c r="H17" s="25"/>
      <c r="I17" s="6"/>
      <c r="J17" s="6"/>
      <c r="K17" s="6"/>
      <c r="L17" s="6"/>
      <c r="M17" s="6"/>
      <c r="N17" s="6"/>
      <c r="O17" s="6"/>
    </row>
    <row r="18" spans="5:17" ht="24" customHeight="1">
      <c r="F18" s="6"/>
      <c r="G18" s="6"/>
      <c r="H18" s="25"/>
      <c r="I18" s="6"/>
      <c r="J18" s="6"/>
      <c r="K18" s="6"/>
    </row>
    <row r="20" spans="5:17" ht="24" customHeight="1" thickBot="1">
      <c r="J20" s="27"/>
      <c r="K20" s="27"/>
      <c r="L20" s="27"/>
      <c r="M20" s="27"/>
      <c r="N20" s="27"/>
      <c r="O20" s="27"/>
      <c r="P20" s="27"/>
    </row>
    <row r="21" spans="5:17" ht="24" customHeight="1" thickTop="1" thickBot="1">
      <c r="I21" s="26"/>
      <c r="J21" s="31" t="s">
        <v>20</v>
      </c>
      <c r="K21" s="32"/>
      <c r="L21" s="32"/>
      <c r="M21" s="32"/>
      <c r="N21" s="32"/>
      <c r="O21" s="33"/>
      <c r="P21" s="29">
        <f>Ответы!W21</f>
        <v>0</v>
      </c>
    </row>
    <row r="22" spans="5:17" ht="24" customHeight="1" thickTop="1">
      <c r="I22" s="11"/>
      <c r="J22" s="28"/>
      <c r="K22" s="13"/>
      <c r="L22" s="13"/>
      <c r="M22" s="13"/>
      <c r="N22" s="13"/>
      <c r="O22" s="13"/>
      <c r="P22" s="28"/>
      <c r="Q22" s="11"/>
    </row>
    <row r="23" spans="5:17" ht="24" customHeight="1">
      <c r="K23" s="11"/>
      <c r="L23" s="11"/>
      <c r="M23" s="11"/>
      <c r="N23" s="11"/>
      <c r="O23" s="11"/>
      <c r="P23" s="11"/>
    </row>
  </sheetData>
  <sheetProtection password="CF7A" sheet="1" objects="1" scenarios="1"/>
  <mergeCells count="1">
    <mergeCell ref="J21:O21"/>
  </mergeCells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B4:W22"/>
  <sheetViews>
    <sheetView showGridLines="0" workbookViewId="0">
      <selection activeCell="N25" sqref="N25"/>
    </sheetView>
  </sheetViews>
  <sheetFormatPr defaultRowHeight="24" customHeight="1"/>
  <cols>
    <col min="1" max="27" width="6.7109375" customWidth="1"/>
  </cols>
  <sheetData>
    <row r="4" spans="2:23" ht="17.25" customHeight="1"/>
    <row r="5" spans="2:23" ht="14.25" customHeight="1"/>
    <row r="6" spans="2:23" ht="16.5" customHeight="1"/>
    <row r="8" spans="2:23" ht="24" customHeight="1" thickBot="1">
      <c r="V8" s="16"/>
      <c r="W8" s="16"/>
    </row>
    <row r="9" spans="2:23" ht="24" customHeight="1" thickTop="1" thickBot="1">
      <c r="B9" s="3">
        <f>IF(Вопросы!B9="р",1,0)</f>
        <v>0</v>
      </c>
      <c r="C9" s="3">
        <f>IF(Вопросы!C9="е",1,0)</f>
        <v>0</v>
      </c>
      <c r="D9" s="3">
        <f>IF(Вопросы!D9="д",1,0)</f>
        <v>0</v>
      </c>
      <c r="E9" s="3">
        <f>IF(Вопросы!E9="а",1,0)</f>
        <v>0</v>
      </c>
      <c r="F9" s="3">
        <f>IF(Вопросы!F9="к",1,0)</f>
        <v>0</v>
      </c>
      <c r="G9" s="3">
        <f>IF(Вопросы!G9="т",1,0)</f>
        <v>0</v>
      </c>
      <c r="H9" s="24">
        <f>IF(Вопросы!H9="и",1,0)</f>
        <v>0</v>
      </c>
      <c r="I9" s="3">
        <f>IF(Вопросы!I9="р",1,0)</f>
        <v>0</v>
      </c>
      <c r="J9" s="3">
        <f>IF(Вопросы!J9="о",1,0)</f>
        <v>0</v>
      </c>
      <c r="K9" s="3">
        <f>IF(Вопросы!K9="в",1,0)</f>
        <v>0</v>
      </c>
      <c r="L9" s="3">
        <f>IF(Вопросы!L9="а",1,0)</f>
        <v>0</v>
      </c>
      <c r="M9" s="3">
        <f>IF(Вопросы!M9="н",1,0)</f>
        <v>0</v>
      </c>
      <c r="N9" s="3">
        <f>IF(Вопросы!N9="и",1,0)</f>
        <v>0</v>
      </c>
      <c r="O9" s="3">
        <f>IF(Вопросы!O9="е",1,0)</f>
        <v>0</v>
      </c>
      <c r="U9" s="15"/>
      <c r="V9" s="19" t="s">
        <v>21</v>
      </c>
      <c r="W9" s="18">
        <f>IF(SUM(B9:O9)=14,1,0)</f>
        <v>0</v>
      </c>
    </row>
    <row r="10" spans="2:23" ht="24" customHeight="1" thickTop="1" thickBot="1">
      <c r="B10" s="3">
        <f>IF(Вопросы!B10="ф",1,0)</f>
        <v>0</v>
      </c>
      <c r="C10" s="3">
        <f>IF(Вопросы!C10="р",1,0)</f>
        <v>0</v>
      </c>
      <c r="D10" s="3">
        <f>IF(Вопросы!D10="а",1,0)</f>
        <v>0</v>
      </c>
      <c r="E10" s="3">
        <f>IF(Вопросы!E10="г",1,0)</f>
        <v>0</v>
      </c>
      <c r="F10" s="3">
        <f>IF(Вопросы!F10="м",1,0)</f>
        <v>0</v>
      </c>
      <c r="G10" s="3">
        <f>IF(Вопросы!G10="е",1,0)</f>
        <v>0</v>
      </c>
      <c r="H10" s="24">
        <f>IF(Вопросы!H10="н",1,0)</f>
        <v>0</v>
      </c>
      <c r="I10" s="3">
        <f>IF(Вопросы!I10="т",1,0)</f>
        <v>0</v>
      </c>
      <c r="U10" s="15"/>
      <c r="V10" s="19" t="s">
        <v>22</v>
      </c>
      <c r="W10" s="18">
        <f>IF(SUM(B10:I10)=8,1,0)</f>
        <v>0</v>
      </c>
    </row>
    <row r="11" spans="2:23" ht="24" customHeight="1" thickTop="1" thickBot="1">
      <c r="E11" s="3">
        <f>IF(Вопросы!E11="ш",1,0)</f>
        <v>0</v>
      </c>
      <c r="F11" s="3">
        <f>IF(Вопросы!F11="р",1,0)</f>
        <v>0</v>
      </c>
      <c r="G11" s="3">
        <f>IF(Вопросы!G11="и",1,0)</f>
        <v>0</v>
      </c>
      <c r="H11" s="24">
        <f>IF(Вопросы!H11="ф",1,0)</f>
        <v>0</v>
      </c>
      <c r="I11" s="3">
        <f>IF(Вопросы!I11="т",1,0)</f>
        <v>0</v>
      </c>
      <c r="U11" s="15"/>
      <c r="V11" s="19" t="s">
        <v>23</v>
      </c>
      <c r="W11" s="18">
        <f>IF(SUM(E11:I11)=5,1,0)</f>
        <v>0</v>
      </c>
    </row>
    <row r="12" spans="2:23" ht="24" customHeight="1" thickTop="1" thickBot="1">
      <c r="G12" s="3">
        <f>IF(Вопросы!G12="ф",1,0)</f>
        <v>0</v>
      </c>
      <c r="H12" s="24">
        <f>IF(Вопросы!H12="о",1,0)</f>
        <v>0</v>
      </c>
      <c r="I12" s="3">
        <f>IF(Вопросы!I12="р",1,0)</f>
        <v>0</v>
      </c>
      <c r="J12" s="3">
        <f>IF(Вопросы!J12="м",1,0)</f>
        <v>0</v>
      </c>
      <c r="K12" s="3">
        <f>IF(Вопросы!K12="а",1,0)</f>
        <v>0</v>
      </c>
      <c r="L12" s="3">
        <f>IF(Вопросы!L12="т",1,0)</f>
        <v>0</v>
      </c>
      <c r="M12" s="3">
        <f>IF(Вопросы!M12="и",1,0)</f>
        <v>0</v>
      </c>
      <c r="N12" s="3">
        <f>IF(Вопросы!N12="р",1,0)</f>
        <v>0</v>
      </c>
      <c r="O12" s="3">
        <f>IF(Вопросы!O12="о",1,0)</f>
        <v>0</v>
      </c>
      <c r="P12" s="3">
        <f>IF(Вопросы!P12="в",1,0)</f>
        <v>0</v>
      </c>
      <c r="Q12" s="3">
        <f>IF(Вопросы!Q12="а",1,0)</f>
        <v>0</v>
      </c>
      <c r="R12" s="3">
        <f>IF(Вопросы!R12="н",1,0)</f>
        <v>0</v>
      </c>
      <c r="S12" s="3">
        <f>IF(Вопросы!S12="и",1,0)</f>
        <v>0</v>
      </c>
      <c r="T12" s="3">
        <f>IF(Вопросы!T12="е",1,0)</f>
        <v>0</v>
      </c>
      <c r="U12" s="15"/>
      <c r="V12" s="19" t="s">
        <v>24</v>
      </c>
      <c r="W12" s="18">
        <f>IF(SUM(G12:T12)=14,1,0)</f>
        <v>0</v>
      </c>
    </row>
    <row r="13" spans="2:23" ht="24" customHeight="1" thickTop="1" thickBot="1">
      <c r="G13" s="4">
        <f>IF(Вопросы!G13="п",1,0)</f>
        <v>0</v>
      </c>
      <c r="H13" s="5">
        <f>IF(Вопросы!H13="р",1,0)</f>
        <v>0</v>
      </c>
      <c r="I13" s="4">
        <f>IF(Вопросы!I13="о",1,0)</f>
        <v>0</v>
      </c>
      <c r="J13" s="4">
        <f>IF(Вопросы!J13="ц",1,0)</f>
        <v>0</v>
      </c>
      <c r="K13" s="4">
        <f>IF(Вопросы!K13="е",1,0)</f>
        <v>0</v>
      </c>
      <c r="L13" s="4">
        <f>IF(Вопросы!L13="с",1,0)</f>
        <v>0</v>
      </c>
      <c r="M13" s="4">
        <f>IF(Вопросы!M13="с",1,0)</f>
        <v>0</v>
      </c>
      <c r="N13" s="4">
        <f>IF(Вопросы!N13="о",1,0)</f>
        <v>0</v>
      </c>
      <c r="O13" s="4">
        <f>IF(Вопросы!O13="р",1,0)</f>
        <v>0</v>
      </c>
      <c r="U13" s="15"/>
      <c r="V13" s="19" t="s">
        <v>25</v>
      </c>
      <c r="W13" s="18">
        <f>IF(SUM(G13:O13)=9,1,0)</f>
        <v>0</v>
      </c>
    </row>
    <row r="14" spans="2:23" ht="24" customHeight="1" thickTop="1" thickBot="1">
      <c r="D14" s="3">
        <f>IF(Вопросы!D14="д",1,0)</f>
        <v>0</v>
      </c>
      <c r="E14" s="3">
        <f>IF(Вопросы!E14="о",1,0)</f>
        <v>0</v>
      </c>
      <c r="F14" s="3">
        <f>IF(Вопросы!F14="к",1,0)</f>
        <v>0</v>
      </c>
      <c r="G14" s="3">
        <f>IF(Вопросы!G14="у",1,0)</f>
        <v>0</v>
      </c>
      <c r="H14" s="24">
        <f>IF(Вопросы!H14="м",1,0)</f>
        <v>0</v>
      </c>
      <c r="I14" s="3">
        <f>IF(Вопросы!I14="е",1,0)</f>
        <v>0</v>
      </c>
      <c r="J14" s="3">
        <f>IF(Вопросы!J14="н",1,0)</f>
        <v>0</v>
      </c>
      <c r="K14" s="3">
        <f>IF(Вопросы!K14="т",1,0)</f>
        <v>0</v>
      </c>
      <c r="U14" s="15"/>
      <c r="V14" s="20" t="s">
        <v>26</v>
      </c>
      <c r="W14" s="21">
        <f>IF(SUM(D14:L14)=8,1,0)</f>
        <v>0</v>
      </c>
    </row>
    <row r="15" spans="2:23" ht="24" customHeight="1" thickTop="1" thickBot="1">
      <c r="E15" s="3">
        <f>IF(Вопросы!E15="в",1,0)</f>
        <v>0</v>
      </c>
      <c r="F15" s="3">
        <f>IF(Вопросы!F15="ы",1,0)</f>
        <v>0</v>
      </c>
      <c r="G15" s="3">
        <f>IF(Вопросы!G15="р",1,0)</f>
        <v>0</v>
      </c>
      <c r="H15" s="24">
        <f>IF(Вопросы!H15="а",1,0)</f>
        <v>0</v>
      </c>
      <c r="I15" s="3">
        <f>IF(Вопросы!I15="в",1,0)</f>
        <v>0</v>
      </c>
      <c r="J15" s="3">
        <f>IF(Вопросы!J15="н",1,0)</f>
        <v>0</v>
      </c>
      <c r="K15" s="3">
        <f>IF(Вопросы!K15="и",1,0)</f>
        <v>0</v>
      </c>
      <c r="L15" s="3">
        <f>IF(Вопросы!L15="в",1,0)</f>
        <v>0</v>
      </c>
      <c r="M15" s="3">
        <f>IF(Вопросы!M15="а",1,0)</f>
        <v>0</v>
      </c>
      <c r="N15" s="3">
        <f>IF(Вопросы!N15="н",1,0)</f>
        <v>0</v>
      </c>
      <c r="O15" s="3">
        <f>IF(Вопросы!O15="и",1,0)</f>
        <v>0</v>
      </c>
      <c r="P15" s="3">
        <f>IF(Вопросы!P15="е",1,0)</f>
        <v>0</v>
      </c>
      <c r="U15" s="15"/>
      <c r="V15" s="19" t="s">
        <v>27</v>
      </c>
      <c r="W15" s="18">
        <f>IF(SUM(E15:P15)=12,1,0)</f>
        <v>0</v>
      </c>
    </row>
    <row r="16" spans="2:23" ht="24" customHeight="1" thickTop="1" thickBot="1">
      <c r="H16" s="5">
        <f>IF(Вопросы!H16="ц",1,0)</f>
        <v>0</v>
      </c>
      <c r="I16" s="4">
        <f>IF(Вопросы!I16="е",1,0)</f>
        <v>0</v>
      </c>
      <c r="J16" s="4">
        <f>IF(Вопросы!J16="н",1,0)</f>
        <v>0</v>
      </c>
      <c r="K16" s="4">
        <f>IF(Вопросы!K16="т",1,0)</f>
        <v>0</v>
      </c>
      <c r="L16" s="4">
        <f>IF(Вопросы!L16="р",1,0)</f>
        <v>0</v>
      </c>
      <c r="M16" s="4">
        <f>IF(Вопросы!M16="и",1,0)</f>
        <v>0</v>
      </c>
      <c r="N16" s="4">
        <f>IF(Вопросы!N16="р",1,0)</f>
        <v>0</v>
      </c>
      <c r="O16" s="4">
        <f>IF(Вопросы!O16="о",1,0)</f>
        <v>0</v>
      </c>
      <c r="P16" s="4">
        <f>IF(Вопросы!P16="в",1,0)</f>
        <v>0</v>
      </c>
      <c r="Q16" s="4">
        <f>IF(Вопросы!Q16="а",1,0)</f>
        <v>0</v>
      </c>
      <c r="R16" s="4">
        <f>IF(Вопросы!R16="н",1,0)</f>
        <v>0</v>
      </c>
      <c r="S16" s="4">
        <f>IF(Вопросы!S16="и",1,0)</f>
        <v>0</v>
      </c>
      <c r="T16" s="4">
        <f>IF(Вопросы!T16="е",1,0)</f>
        <v>0</v>
      </c>
      <c r="U16" s="15"/>
      <c r="V16" s="20" t="s">
        <v>28</v>
      </c>
      <c r="W16" s="21">
        <f>IF(SUM(H16:T16)=13,1,0)</f>
        <v>0</v>
      </c>
    </row>
    <row r="17" spans="5:23" ht="24" customHeight="1" thickTop="1" thickBot="1">
      <c r="E17" s="3">
        <f>IF(Вопросы!E17="к",1,0)</f>
        <v>0</v>
      </c>
      <c r="F17" s="3">
        <f>IF(Вопросы!F17="о",1,0)</f>
        <v>0</v>
      </c>
      <c r="G17" s="3">
        <f>IF(Вопросы!G17="п",1,0)</f>
        <v>0</v>
      </c>
      <c r="H17" s="24">
        <f>IF(Вопросы!H17="и",1,0)</f>
        <v>0</v>
      </c>
      <c r="I17" s="3">
        <f>IF(Вопросы!I17="р",1,0)</f>
        <v>0</v>
      </c>
      <c r="J17" s="3">
        <f>IF(Вопросы!J17="о",1,0)</f>
        <v>0</v>
      </c>
      <c r="K17" s="3">
        <f>IF(Вопросы!K17="в",1,0)</f>
        <v>0</v>
      </c>
      <c r="L17" s="3">
        <f>IF(Вопросы!L17="а",1,0)</f>
        <v>0</v>
      </c>
      <c r="M17" s="3">
        <f>IF(Вопросы!M17="н",1,0)</f>
        <v>0</v>
      </c>
      <c r="N17" s="3">
        <f>IF(Вопросы!N17="и",1,0)</f>
        <v>0</v>
      </c>
      <c r="O17" s="3">
        <f>IF(Вопросы!O17="е",1,0)</f>
        <v>0</v>
      </c>
      <c r="U17" s="15"/>
      <c r="V17" s="19" t="s">
        <v>29</v>
      </c>
      <c r="W17" s="18">
        <f>IF(SUM(E17:O17)=11,1,0)</f>
        <v>0</v>
      </c>
    </row>
    <row r="18" spans="5:23" ht="24" customHeight="1" thickTop="1" thickBot="1">
      <c r="F18" s="3">
        <f>IF(Вопросы!F18="п",1,0)</f>
        <v>0</v>
      </c>
      <c r="G18" s="3">
        <f>IF(Вопросы!G18="р",1,0)</f>
        <v>0</v>
      </c>
      <c r="H18" s="24">
        <f>IF(Вопросы!H18="я",1,0)</f>
        <v>0</v>
      </c>
      <c r="I18" s="3">
        <f>IF(Вопросы!I18="м",1,0)</f>
        <v>0</v>
      </c>
      <c r="J18" s="3">
        <f>IF(Вопросы!J18="а",1,0)</f>
        <v>0</v>
      </c>
      <c r="K18" s="3">
        <f>IF(Вопросы!K18="я",1,0)</f>
        <v>0</v>
      </c>
      <c r="U18" s="15"/>
      <c r="V18" s="19" t="s">
        <v>30</v>
      </c>
      <c r="W18" s="18">
        <f>IF(SUM(F18:K18)=6,1,0)</f>
        <v>0</v>
      </c>
    </row>
    <row r="19" spans="5:23" ht="24" customHeight="1" thickTop="1" thickBot="1">
      <c r="U19" s="15"/>
      <c r="V19" s="22" t="s">
        <v>31</v>
      </c>
      <c r="W19" s="23">
        <f>IF(SUM(H9:H18)=10,1,0)</f>
        <v>0</v>
      </c>
    </row>
    <row r="20" spans="5:23" ht="24" customHeight="1" thickTop="1" thickBot="1">
      <c r="V20" s="17"/>
      <c r="W20" s="17"/>
    </row>
    <row r="21" spans="5:23" ht="24" customHeight="1" thickTop="1" thickBot="1">
      <c r="J21" s="12"/>
      <c r="K21" s="13"/>
      <c r="L21" s="13"/>
      <c r="M21" s="13"/>
      <c r="N21" s="13"/>
      <c r="O21" s="13"/>
      <c r="P21" s="14"/>
      <c r="U21" s="15"/>
      <c r="V21" s="19" t="s">
        <v>32</v>
      </c>
      <c r="W21" s="18">
        <f>SUM(W9:W19)</f>
        <v>0</v>
      </c>
    </row>
    <row r="22" spans="5:23" ht="24" customHeight="1" thickTop="1">
      <c r="J22" s="13"/>
      <c r="K22" s="13"/>
      <c r="L22" s="13"/>
      <c r="M22" s="13"/>
      <c r="N22" s="13"/>
      <c r="O22" s="13"/>
      <c r="P22" s="13"/>
    </row>
  </sheetData>
  <sheetProtection password="CF7A" sheet="1" objects="1" scenarios="1"/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>
  <dimension ref="A9:X22"/>
  <sheetViews>
    <sheetView showGridLines="0" topLeftCell="A4" zoomScale="80" zoomScaleNormal="80" workbookViewId="0">
      <selection activeCell="H33" sqref="H33"/>
    </sheetView>
  </sheetViews>
  <sheetFormatPr defaultRowHeight="24" customHeight="1"/>
  <cols>
    <col min="2" max="25" width="6.7109375" customWidth="1"/>
  </cols>
  <sheetData>
    <row r="9" spans="2:20" ht="24" customHeight="1">
      <c r="B9" s="1" t="s">
        <v>0</v>
      </c>
      <c r="C9" s="1" t="s">
        <v>1</v>
      </c>
      <c r="D9" s="1" t="s">
        <v>2</v>
      </c>
      <c r="E9" s="1" t="s">
        <v>3</v>
      </c>
      <c r="F9" s="1" t="s">
        <v>4</v>
      </c>
      <c r="G9" s="1" t="s">
        <v>5</v>
      </c>
      <c r="H9" s="2" t="s">
        <v>6</v>
      </c>
      <c r="I9" s="1" t="s">
        <v>0</v>
      </c>
      <c r="J9" s="1" t="s">
        <v>7</v>
      </c>
      <c r="K9" s="1" t="s">
        <v>8</v>
      </c>
      <c r="L9" s="1" t="s">
        <v>3</v>
      </c>
      <c r="M9" s="1" t="s">
        <v>9</v>
      </c>
      <c r="N9" s="1" t="s">
        <v>6</v>
      </c>
      <c r="O9" s="1" t="s">
        <v>1</v>
      </c>
    </row>
    <row r="10" spans="2:20" ht="24" customHeight="1">
      <c r="B10" s="1" t="s">
        <v>10</v>
      </c>
      <c r="C10" s="1" t="s">
        <v>0</v>
      </c>
      <c r="D10" s="1" t="s">
        <v>3</v>
      </c>
      <c r="E10" s="1" t="s">
        <v>11</v>
      </c>
      <c r="F10" s="1" t="s">
        <v>12</v>
      </c>
      <c r="G10" s="1" t="s">
        <v>1</v>
      </c>
      <c r="H10" s="2" t="s">
        <v>9</v>
      </c>
      <c r="I10" s="1" t="s">
        <v>5</v>
      </c>
    </row>
    <row r="11" spans="2:20" ht="24" customHeight="1">
      <c r="E11" s="1" t="s">
        <v>13</v>
      </c>
      <c r="F11" s="1" t="s">
        <v>0</v>
      </c>
      <c r="G11" s="9" t="s">
        <v>6</v>
      </c>
      <c r="H11" s="10" t="s">
        <v>10</v>
      </c>
      <c r="I11" s="9" t="s">
        <v>5</v>
      </c>
    </row>
    <row r="12" spans="2:20" ht="24" customHeight="1">
      <c r="G12" s="1" t="s">
        <v>10</v>
      </c>
      <c r="H12" s="2" t="s">
        <v>7</v>
      </c>
      <c r="I12" s="1" t="s">
        <v>0</v>
      </c>
      <c r="J12" s="1" t="s">
        <v>12</v>
      </c>
      <c r="K12" s="1" t="s">
        <v>3</v>
      </c>
      <c r="L12" s="1" t="s">
        <v>5</v>
      </c>
      <c r="M12" s="1" t="s">
        <v>6</v>
      </c>
      <c r="N12" s="1" t="s">
        <v>0</v>
      </c>
      <c r="O12" s="1" t="s">
        <v>7</v>
      </c>
      <c r="P12" s="1" t="s">
        <v>8</v>
      </c>
      <c r="Q12" s="1" t="s">
        <v>3</v>
      </c>
      <c r="R12" s="1" t="s">
        <v>9</v>
      </c>
      <c r="S12" s="1" t="s">
        <v>6</v>
      </c>
      <c r="T12" s="1" t="s">
        <v>1</v>
      </c>
    </row>
    <row r="13" spans="2:20" ht="24" customHeight="1">
      <c r="G13" s="9" t="s">
        <v>14</v>
      </c>
      <c r="H13" s="10" t="s">
        <v>0</v>
      </c>
      <c r="I13" s="9" t="s">
        <v>7</v>
      </c>
      <c r="J13" s="9" t="s">
        <v>15</v>
      </c>
      <c r="K13" s="9" t="s">
        <v>1</v>
      </c>
      <c r="L13" s="1" t="s">
        <v>16</v>
      </c>
      <c r="M13" s="1" t="s">
        <v>16</v>
      </c>
      <c r="N13" s="1" t="s">
        <v>7</v>
      </c>
      <c r="O13" s="1" t="s">
        <v>0</v>
      </c>
    </row>
    <row r="14" spans="2:20" ht="24" customHeight="1">
      <c r="D14" s="1" t="s">
        <v>2</v>
      </c>
      <c r="E14" s="9" t="s">
        <v>7</v>
      </c>
      <c r="F14" s="9" t="s">
        <v>4</v>
      </c>
      <c r="G14" s="9" t="s">
        <v>17</v>
      </c>
      <c r="H14" s="10" t="s">
        <v>12</v>
      </c>
      <c r="I14" s="9" t="s">
        <v>1</v>
      </c>
      <c r="J14" s="9" t="s">
        <v>9</v>
      </c>
      <c r="K14" s="9" t="s">
        <v>5</v>
      </c>
    </row>
    <row r="15" spans="2:20" ht="24" customHeight="1">
      <c r="E15" s="1" t="s">
        <v>8</v>
      </c>
      <c r="F15" s="1" t="s">
        <v>18</v>
      </c>
      <c r="G15" s="1" t="s">
        <v>0</v>
      </c>
      <c r="H15" s="10" t="s">
        <v>3</v>
      </c>
      <c r="I15" s="9" t="s">
        <v>8</v>
      </c>
      <c r="J15" s="9" t="s">
        <v>9</v>
      </c>
      <c r="K15" s="9" t="s">
        <v>6</v>
      </c>
      <c r="L15" s="9" t="s">
        <v>8</v>
      </c>
      <c r="M15" s="9" t="s">
        <v>3</v>
      </c>
      <c r="N15" s="9" t="s">
        <v>9</v>
      </c>
      <c r="O15" s="9" t="s">
        <v>6</v>
      </c>
      <c r="P15" s="9" t="s">
        <v>1</v>
      </c>
    </row>
    <row r="16" spans="2:20" ht="24" customHeight="1">
      <c r="H16" s="10" t="s">
        <v>15</v>
      </c>
      <c r="I16" s="9" t="s">
        <v>1</v>
      </c>
      <c r="J16" s="9" t="s">
        <v>9</v>
      </c>
      <c r="K16" s="9" t="s">
        <v>5</v>
      </c>
      <c r="L16" s="9" t="s">
        <v>0</v>
      </c>
      <c r="M16" s="9" t="s">
        <v>6</v>
      </c>
      <c r="N16" s="9" t="s">
        <v>0</v>
      </c>
      <c r="O16" s="9" t="s">
        <v>7</v>
      </c>
      <c r="P16" s="1" t="s">
        <v>8</v>
      </c>
      <c r="Q16" s="1" t="s">
        <v>3</v>
      </c>
      <c r="R16" s="1" t="s">
        <v>9</v>
      </c>
      <c r="S16" s="1" t="s">
        <v>6</v>
      </c>
      <c r="T16" s="1" t="s">
        <v>1</v>
      </c>
    </row>
    <row r="17" spans="1:24" ht="24" customHeight="1">
      <c r="E17" s="1" t="s">
        <v>4</v>
      </c>
      <c r="F17" s="1" t="s">
        <v>7</v>
      </c>
      <c r="G17" s="1" t="s">
        <v>14</v>
      </c>
      <c r="H17" s="2" t="s">
        <v>6</v>
      </c>
      <c r="I17" s="1" t="s">
        <v>0</v>
      </c>
      <c r="J17" s="1" t="s">
        <v>7</v>
      </c>
      <c r="K17" s="1" t="s">
        <v>8</v>
      </c>
      <c r="L17" s="1" t="s">
        <v>3</v>
      </c>
      <c r="M17" s="1" t="s">
        <v>9</v>
      </c>
      <c r="N17" s="1" t="s">
        <v>6</v>
      </c>
      <c r="O17" s="1" t="s">
        <v>1</v>
      </c>
    </row>
    <row r="18" spans="1:24" ht="24" customHeight="1">
      <c r="F18" s="1" t="s">
        <v>14</v>
      </c>
      <c r="G18" s="1" t="s">
        <v>0</v>
      </c>
      <c r="H18" s="2" t="s">
        <v>19</v>
      </c>
      <c r="I18" s="1" t="s">
        <v>12</v>
      </c>
      <c r="J18" s="1" t="s">
        <v>3</v>
      </c>
      <c r="K18" s="1" t="s">
        <v>19</v>
      </c>
    </row>
    <row r="20" spans="1:24" ht="24" customHeight="1">
      <c r="A20" s="30"/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</row>
    <row r="21" spans="1:24" ht="24" customHeight="1">
      <c r="A21" s="30"/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</row>
    <row r="22" spans="1:24" ht="24" customHeight="1">
      <c r="A22" s="30"/>
      <c r="B22" s="30"/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</row>
  </sheetData>
  <sheetProtection password="CF7A" sheet="1" objects="1" scenarios="1"/>
  <pageMargins left="0.7" right="0.7" top="0.75" bottom="0.75" header="0.3" footer="0.3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showGridLines="0" tabSelected="1" workbookViewId="0">
      <selection activeCell="I30" sqref="I30"/>
    </sheetView>
  </sheetViews>
  <sheetFormatPr defaultRowHeight="15"/>
  <sheetData/>
  <sheetProtection password="CF7A" sheet="1" objects="1" scenarios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Вопросы</vt:lpstr>
      <vt:lpstr>Ответы</vt:lpstr>
      <vt:lpstr>Кроссворд</vt:lpstr>
      <vt:lpstr>Инструкция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2017-01-21T17:43:19Z</dcterms:created>
  <dcterms:modified xsi:type="dcterms:W3CDTF">2017-01-22T10:44:17Z</dcterms:modified>
</cp:coreProperties>
</file>